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Default Extension="docx" ContentType="application/vnd.openxmlformats-officedocument.wordprocessingml.document"/>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34.xml" ContentType="application/vnd.openxmlformats-officedocument.spreadsheetml.worksheet+xml"/>
  <Override PartName="/xl/worksheets/sheet143.xml" ContentType="application/vnd.openxmlformats-officedocument.spreadsheetml.worksheet+xml"/>
  <Override PartName="/xl/worksheets/sheet152.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50.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9960" windowHeight="5460" tabRatio="765" firstSheet="118" activeTab="122"/>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о подготовке тех плана" sheetId="277" r:id="rId7"/>
    <sheet name="О разрешении на строительство" sheetId="280" r:id="rId8"/>
    <sheet name="О ГПЗУ" sheetId="282" r:id="rId9"/>
    <sheet name="О порубочном билете" sheetId="284" r:id="rId10"/>
    <sheet name="О разрешении на отклонение" sheetId="286" r:id="rId11"/>
    <sheet name="О Разрешении на ввод в эксп" sheetId="288" r:id="rId12"/>
    <sheet name="О Регистрации прав" sheetId="290" r:id="rId13"/>
    <sheet name="Документы ГПЗУ" sheetId="292" r:id="rId14"/>
    <sheet name="Документы на отклонение" sheetId="293" r:id="rId15"/>
    <sheet name="Документы на разрешения" sheetId="294" r:id="rId16"/>
    <sheet name="Документы на ввод" sheetId="295" r:id="rId17"/>
    <sheet name="Документы порубочный билет" sheetId="296" r:id="rId18"/>
    <sheet name="О выдачи разрешения на проведен" sheetId="297" r:id="rId19"/>
    <sheet name="Документы регестрации права " sheetId="300" r:id="rId20"/>
    <sheet name="Документы заключения эксперти 1" sheetId="328" r:id="rId21"/>
    <sheet name="Постановление о получении зак 1" sheetId="327" r:id="rId22"/>
    <sheet name="О получении заключения экспер 1" sheetId="326" r:id="rId23"/>
    <sheet name="О получении соответсвии  1" sheetId="329" r:id="rId24"/>
    <sheet name="Постановлении о соответсвии 1" sheetId="330" r:id="rId25"/>
    <sheet name="Документы о соответсвии 1" sheetId="331" r:id="rId26"/>
    <sheet name="Регламент Регистрации прав " sheetId="301" r:id="rId27"/>
    <sheet name="Документы проведения земельных " sheetId="302" r:id="rId28"/>
    <sheet name="Калькулятор 2" sheetId="323" r:id="rId29"/>
    <sheet name="о постановке на кадастр 2" sheetId="254" r:id="rId30"/>
    <sheet name="постановление кадастровый 2" sheetId="255" r:id="rId31"/>
    <sheet name="документы кадастровый 2" sheetId="256" r:id="rId32"/>
    <sheet name="о изыскания и подг 2" sheetId="228" r:id="rId33"/>
    <sheet name="о подготовке тех плана 2" sheetId="209" r:id="rId34"/>
    <sheet name="О разрешении на строительст2" sheetId="27" r:id="rId35"/>
    <sheet name="Регламент ГПЗУ 2" sheetId="30" r:id="rId36"/>
    <sheet name="О порубочном билете 2" sheetId="31" r:id="rId37"/>
    <sheet name="О разрешении на отклонение 2" sheetId="33" r:id="rId38"/>
    <sheet name="О Разрешении на ввод в эксп 2" sheetId="35" r:id="rId39"/>
    <sheet name="О Регистрации прав 2" sheetId="37" r:id="rId40"/>
    <sheet name="Регламент Регистрации прав 2" sheetId="38" r:id="rId41"/>
    <sheet name="Документы ГПЗУ 2" sheetId="39" r:id="rId42"/>
    <sheet name="Документы на отклонение 2" sheetId="40" r:id="rId43"/>
    <sheet name="Документы на разрешения 2" sheetId="41" r:id="rId44"/>
    <sheet name="Документы на ввод 2" sheetId="42" r:id="rId45"/>
    <sheet name="Документы порубочный билет 2" sheetId="43" r:id="rId46"/>
    <sheet name="О выдачи разрешения на пров 2" sheetId="44" r:id="rId47"/>
    <sheet name="Документы проведения земель 2" sheetId="46" r:id="rId48"/>
    <sheet name="Документы регестрации права 2" sheetId="128" r:id="rId49"/>
    <sheet name="Калькулятор 3" sheetId="324" r:id="rId50"/>
    <sheet name="о кадастре 3" sheetId="257" r:id="rId51"/>
    <sheet name="постановление кадастр 3" sheetId="258" r:id="rId52"/>
    <sheet name="документы кадастр 3" sheetId="259" r:id="rId53"/>
    <sheet name="о изыскания и подг 3" sheetId="233" r:id="rId54"/>
    <sheet name="о подготовке тех плана 3" sheetId="212" r:id="rId55"/>
    <sheet name="О разрешении на строительст 3" sheetId="54" r:id="rId56"/>
    <sheet name="О ГПЗУ 3" sheetId="56" r:id="rId57"/>
    <sheet name="О порубочном билете 3" sheetId="58" r:id="rId58"/>
    <sheet name="О разрешении на отклонение 3" sheetId="60" r:id="rId59"/>
    <sheet name="О Разрешении на ввод в эксп 3" sheetId="62" r:id="rId60"/>
    <sheet name="Документы ГПЗУ 3" sheetId="66" r:id="rId61"/>
    <sheet name="Документы на отклонение 3" sheetId="67" r:id="rId62"/>
    <sheet name="Документы на разрешения 3" sheetId="68" r:id="rId63"/>
    <sheet name="Документы на ввод 3" sheetId="69" r:id="rId64"/>
    <sheet name="Документы порубочный билет 3" sheetId="70" r:id="rId65"/>
    <sheet name="О выдачи разрешения на пров  3" sheetId="71" r:id="rId66"/>
    <sheet name="Документы проведения земель 3" sheetId="73" r:id="rId67"/>
    <sheet name="О регестрации права 3" sheetId="85" r:id="rId68"/>
    <sheet name="Документы о регестрации права 3" sheetId="119" r:id="rId69"/>
    <sheet name="Регламент Регистрации прав 3" sheetId="86" r:id="rId70"/>
    <sheet name="Калькулятор 4" sheetId="325" r:id="rId71"/>
    <sheet name="О 4 7" sheetId="338" r:id="rId72"/>
    <sheet name="ПОСТАНОВЛЕНИИ 4 7" sheetId="339" r:id="rId73"/>
    <sheet name="О 4 8" sheetId="340" r:id="rId74"/>
    <sheet name="ПОСТАНОВЛЕНИЕ 4 8" sheetId="341" r:id="rId75"/>
    <sheet name="о подготовке тех плана 4" sheetId="216" r:id="rId76"/>
    <sheet name="О изыскания проект 4" sheetId="186" r:id="rId77"/>
    <sheet name="о КАДАСТРОВЫЙ УЧЕТ 4" sheetId="191" r:id="rId78"/>
    <sheet name="Регламент КАДАСТРОВЫЙ УЧЕТ 4" sheetId="192" r:id="rId79"/>
    <sheet name="Документы КАДАСТРОВЫЙ УЧЕТ4" sheetId="193" r:id="rId80"/>
    <sheet name="О разрешении на строительст 4" sheetId="75" r:id="rId81"/>
    <sheet name="О ГПЗУ 4" sheetId="77" r:id="rId82"/>
    <sheet name="О порубочном билете 4" sheetId="79" r:id="rId83"/>
    <sheet name="О разрешении на отклонение 4" sheetId="81" r:id="rId84"/>
    <sheet name="О Разрешении на ввод в эксп 4" sheetId="83" r:id="rId85"/>
    <sheet name="Документы ГПЗУ 4" sheetId="87" r:id="rId86"/>
    <sheet name="Документы на отклонение 4" sheetId="88" r:id="rId87"/>
    <sheet name="Документы на разрешения 4" sheetId="89" r:id="rId88"/>
    <sheet name="Документы на ввод 4" sheetId="90" r:id="rId89"/>
    <sheet name="Документы порубочный билет 4" sheetId="91" r:id="rId90"/>
    <sheet name="О выдачи разрешения на пров 4" sheetId="92" r:id="rId91"/>
    <sheet name="Документы проведения земель 4" sheetId="94" r:id="rId92"/>
    <sheet name="О регестрации права 4" sheetId="130" r:id="rId93"/>
    <sheet name="Документы о регестрации пра 4" sheetId="131" r:id="rId94"/>
    <sheet name="Регламент Регистрации прав  4" sheetId="132" r:id="rId95"/>
    <sheet name="Документы заключения экспер (4)" sheetId="332" r:id="rId96"/>
    <sheet name="Постановление о получении (4)" sheetId="333" r:id="rId97"/>
    <sheet name="О получении заключения эксп (4)" sheetId="334" r:id="rId98"/>
    <sheet name="О получении соответсвии (4)" sheetId="335" r:id="rId99"/>
    <sheet name="Постановлении о соответсвии (4)" sheetId="336" r:id="rId100"/>
    <sheet name="Документы о соответсвии (4)" sheetId="337" r:id="rId101"/>
    <sheet name="Калькулятор 5" sheetId="95" r:id="rId102"/>
    <sheet name="о кадастре 5" sheetId="260" r:id="rId103"/>
    <sheet name="постановление кадастре 5" sheetId="261" r:id="rId104"/>
    <sheet name="документы кадастр 5" sheetId="262" r:id="rId105"/>
    <sheet name="о изыскания и подг 5" sheetId="239" r:id="rId106"/>
    <sheet name="о подготовке тех плана 5" sheetId="218" r:id="rId107"/>
    <sheet name="О разрешении на строительст 5" sheetId="96" r:id="rId108"/>
    <sheet name="О ГПЗУ 5" sheetId="98" r:id="rId109"/>
    <sheet name="О порубочном билете 5" sheetId="100" r:id="rId110"/>
    <sheet name="О разрешении на отклонение 5" sheetId="102" r:id="rId111"/>
    <sheet name="О Разрешении на ввод в эксп 5" sheetId="104" r:id="rId112"/>
    <sheet name="Документы ГПЗУ 5" sheetId="108" r:id="rId113"/>
    <sheet name="Документы на отклонение 5" sheetId="109" r:id="rId114"/>
    <sheet name="Документы на разрешения 5" sheetId="110" r:id="rId115"/>
    <sheet name="Документы на ввод 5" sheetId="111" r:id="rId116"/>
    <sheet name="Документы порубочный билет 5" sheetId="112" r:id="rId117"/>
    <sheet name="О выдачи разрешения на пров 5" sheetId="113" r:id="rId118"/>
    <sheet name="Документы проведения земель 5" sheetId="115" r:id="rId119"/>
    <sheet name="О регестрации права 5" sheetId="133" r:id="rId120"/>
    <sheet name="Документы о регестрации пра 5" sheetId="134" r:id="rId121"/>
    <sheet name="Регламент Регистрации прав  5" sheetId="135" r:id="rId122"/>
    <sheet name="Калькулятор 6" sheetId="161" r:id="rId123"/>
    <sheet name="О рассмотрении 6 " sheetId="268" r:id="rId124"/>
    <sheet name="пост рассмотрении 6" sheetId="269" r:id="rId125"/>
    <sheet name="о кадастре 6" sheetId="263" r:id="rId126"/>
    <sheet name="постановление кадастр 6" sheetId="264" r:id="rId127"/>
    <sheet name="документы кадастр 6" sheetId="265" r:id="rId128"/>
    <sheet name="о изыскания и подг 6" sheetId="242" r:id="rId129"/>
    <sheet name="о подготовке тех плана 6" sheetId="221" r:id="rId130"/>
    <sheet name="О разрешении на строительст 6" sheetId="162" r:id="rId131"/>
    <sheet name="О ГПЗУ6" sheetId="164" r:id="rId132"/>
    <sheet name="О порубочном билете 6" sheetId="166" r:id="rId133"/>
    <sheet name="О разрешении на отклонение  6" sheetId="168" r:id="rId134"/>
    <sheet name="О Разрешении на ввод в эксп 6" sheetId="170" r:id="rId135"/>
    <sheet name="О Регистрации прав 5 6" sheetId="172" r:id="rId136"/>
    <sheet name="Регламент Регистрации прав  6" sheetId="173" r:id="rId137"/>
    <sheet name="Документы ГПЗУ 6" sheetId="174" r:id="rId138"/>
    <sheet name="Документы на отклонение 6" sheetId="175" r:id="rId139"/>
    <sheet name="Документы на разрешения 6" sheetId="176" r:id="rId140"/>
    <sheet name="Документы на ввод 6" sheetId="177" r:id="rId141"/>
    <sheet name="Документы порубочный билет 6" sheetId="178" r:id="rId142"/>
    <sheet name="О выдачи разрешения на пров 6" sheetId="179" r:id="rId143"/>
    <sheet name="Документы проведения земель 6" sheetId="181" r:id="rId144"/>
    <sheet name="Документы о регестрации пра 6" sheetId="183" r:id="rId145"/>
    <sheet name="Документы изыскания проект6" sheetId="194" r:id="rId146"/>
    <sheet name="О изыскания проект 6" sheetId="195" r:id="rId147"/>
    <sheet name="Приказ  изыскания проект 6" sheetId="196" r:id="rId148"/>
    <sheet name="о извещения в стройнадзор6" sheetId="197" r:id="rId149"/>
    <sheet name="регламент извещения в строй6" sheetId="198" r:id="rId150"/>
    <sheet name="о стройнадзоре заключения 6" sheetId="200" r:id="rId151"/>
    <sheet name="Регламент стройнадзоре закл 6" sheetId="201" r:id="rId152"/>
    <sheet name="Документы стройнадзоре зак6" sheetId="202" r:id="rId153"/>
  </sheets>
  <definedNames>
    <definedName name="_Hlk485882524" localSheetId="35">'Регламент ГПЗУ 2'!$B$41</definedName>
    <definedName name="_Hlk492020822" localSheetId="114">'Документы на разрешения 5'!$B$19</definedName>
    <definedName name="_Hlk492020822" localSheetId="139">'Документы на разрешения 6'!$B$19</definedName>
    <definedName name="review" localSheetId="26">'Регламент Регистрации прав '!$B$1390</definedName>
    <definedName name="review" localSheetId="94">'Регламент Регистрации прав  4'!$B$1390</definedName>
    <definedName name="review" localSheetId="121">'Регламент Регистрации прав  5'!$B$1390</definedName>
    <definedName name="review" localSheetId="69">'Регламент Регистрации прав 3'!$B$1390</definedName>
    <definedName name="sub_17036" localSheetId="14">'Документы на отклонение'!$B$10</definedName>
  </definedNames>
  <calcPr calcId="125725" iterateDelta="1E-4"/>
</workbook>
</file>

<file path=xl/calcChain.xml><?xml version="1.0" encoding="utf-8"?>
<calcChain xmlns="http://schemas.openxmlformats.org/spreadsheetml/2006/main">
  <c r="G16" i="95"/>
  <c r="G15"/>
  <c r="G14"/>
  <c r="G12"/>
  <c r="G11"/>
  <c r="G10"/>
  <c r="G8"/>
  <c r="G7"/>
  <c r="G20" i="325"/>
  <c r="G19"/>
  <c r="G14"/>
  <c r="G12"/>
  <c r="G11"/>
  <c r="G10"/>
  <c r="G8"/>
  <c r="G7"/>
  <c r="G15" i="324"/>
  <c r="G14"/>
  <c r="G12"/>
  <c r="G11"/>
  <c r="G10"/>
  <c r="G8"/>
  <c r="G7"/>
  <c r="G8" i="161" l="1"/>
  <c r="G7"/>
  <c r="G11"/>
  <c r="G12"/>
  <c r="G15"/>
  <c r="G18"/>
  <c r="G20"/>
  <c r="G19"/>
  <c r="G13" i="323" l="1"/>
  <c r="G11"/>
  <c r="G10"/>
  <c r="G9"/>
  <c r="G7"/>
  <c r="G6"/>
  <c r="G12" i="322" l="1"/>
  <c r="G11"/>
  <c r="G8"/>
  <c r="G15" i="323" l="1"/>
  <c r="G14"/>
  <c r="G10" i="322"/>
  <c r="G17" l="1"/>
  <c r="G16"/>
  <c r="G14"/>
  <c r="G7"/>
  <c r="G10" i="161" l="1"/>
  <c r="G13"/>
  <c r="G14"/>
  <c r="G16"/>
  <c r="G21" i="325"/>
  <c r="G16" i="324"/>
  <c r="G16" i="323"/>
  <c r="G18" i="322"/>
  <c r="B363" i="30"/>
  <c r="B203"/>
  <c r="B199"/>
  <c r="B98"/>
  <c r="B93"/>
  <c r="B80"/>
  <c r="G17" i="95"/>
  <c r="G21" i="161" l="1"/>
</calcChain>
</file>

<file path=xl/sharedStrings.xml><?xml version="1.0" encoding="utf-8"?>
<sst xmlns="http://schemas.openxmlformats.org/spreadsheetml/2006/main" count="18699" uniqueCount="3996">
  <si>
    <t>нет</t>
  </si>
  <si>
    <t>НАИМЕНОВАНИЕ УСЛУГИ</t>
  </si>
  <si>
    <t>ИСПОЛНИТЕЛЬ УСЛУГИ</t>
  </si>
  <si>
    <t>РЕЗУЛЬТАТ УСЛУГИ</t>
  </si>
  <si>
    <t>ОСНОВАНИЕ</t>
  </si>
  <si>
    <t>постановлением администрации</t>
  </si>
  <si>
    <t>АДМИНИСТРАТИВНЫЙ РЕГЛАМЕНТ</t>
  </si>
  <si>
    <t>к административному регламенту</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</si>
  <si>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</si>
  <si>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</si>
  <si>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</si>
  <si>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</si>
  <si>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</si>
  <si>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</si>
  <si>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</si>
  <si>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</si>
  <si>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</si>
  <si>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</si>
  <si>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</si>
  <si>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</si>
  <si>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</si>
  <si>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</si>
  <si>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</si>
  <si>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</si>
  <si>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</si>
  <si>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</si>
  <si>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</si>
  <si>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</si>
  <si>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</si>
  <si>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</si>
  <si>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</si>
  <si>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</si>
  <si>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</si>
  <si>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</si>
  <si>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</si>
  <si>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</si>
  <si>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</si>
  <si>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</si>
  <si>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</si>
  <si>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</si>
  <si>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</si>
  <si>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</si>
  <si>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</si>
  <si>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</si>
  <si>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</si>
  <si>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</si>
  <si>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</si>
  <si>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</si>
  <si>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</si>
  <si>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</si>
  <si>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</si>
  <si>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</si>
  <si>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</si>
  <si>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</si>
  <si>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ЗАЯВЛЕНИЕ</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</si>
  <si>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</si>
  <si>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</si>
  <si>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</si>
  <si>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</si>
  <si>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</si>
  <si>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</si>
  <si>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</si>
  <si>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</si>
  <si>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</si>
  <si>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</si>
  <si>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</si>
  <si>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</si>
  <si>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</si>
  <si>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</si>
  <si>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</si>
  <si>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</si>
  <si>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</si>
  <si>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</si>
  <si>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</si>
  <si>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</si>
  <si>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</si>
  <si>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</si>
  <si>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</si>
  <si>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</si>
  <si>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</si>
  <si>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</si>
  <si>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</si>
  <si>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</si>
  <si>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</si>
  <si>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</si>
  <si>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</si>
  <si>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</si>
  <si>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</si>
  <si>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</si>
  <si>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</si>
  <si>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</si>
  <si>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</si>
  <si>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</si>
  <si>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</si>
  <si>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</si>
  <si>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</si>
  <si>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</si>
  <si>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</si>
  <si>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</si>
  <si>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</si>
  <si>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</si>
  <si>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</si>
  <si>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</si>
  <si>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</si>
  <si>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</si>
  <si>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</si>
  <si>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</si>
  <si>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</si>
  <si>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</si>
  <si>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</si>
  <si>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</si>
  <si>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</si>
  <si>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</si>
  <si>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</si>
  <si>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</si>
  <si>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</si>
  <si>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</si>
  <si>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</si>
  <si>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</si>
  <si>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</si>
  <si>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</si>
  <si>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</si>
  <si>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</si>
  <si>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</si>
  <si>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</si>
  <si>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</si>
  <si>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</si>
  <si>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</si>
  <si>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</si>
  <si>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</si>
  <si>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</si>
  <si>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</si>
  <si>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</si>
  <si>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</si>
  <si>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</si>
  <si>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</si>
  <si>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</si>
  <si>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</si>
  <si>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</si>
  <si>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</si>
  <si>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</si>
  <si>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</si>
  <si>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</si>
  <si>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</si>
  <si>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</si>
  <si>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</si>
  <si>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</si>
  <si>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</si>
  <si>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</si>
  <si>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</si>
  <si>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</si>
  <si>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</si>
  <si>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</si>
  <si>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</si>
  <si>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Абинский район</t>
  </si>
  <si>
    <t>УТВЕРЖДЕН</t>
  </si>
  <si>
    <t>Административный регламент</t>
  </si>
  <si>
    <t>предоставления муниципальной услуги</t>
  </si>
  <si>
    <t>1.ОБЩИЕ ПОЛОЖЕНИЯ</t>
  </si>
  <si>
    <t>Предмет регулирования административного регламента</t>
  </si>
  <si>
    <t>Круг заявителей</t>
  </si>
  <si>
    <t>1.2. Заявителем, имеющим право на получение Муниципальной услуги, является правообладатель земельного участка.</t>
  </si>
  <si>
    <t>От имени правообладателя земельного участка, заявления о предоставлении Муниципальной услуги могут подавать представители, действующие в силу полномочий, основанных на доверенности.</t>
  </si>
  <si>
    <t>Требования к порядку информирования о предоставлении</t>
  </si>
  <si>
    <t>Муниципальной услуги</t>
  </si>
  <si>
    <t>2) график работы:</t>
  </si>
  <si>
    <t>3) телефон для справок: 8 (86150) 4-20-45;</t>
  </si>
  <si>
    <t>4) адрес сайта: www.abinskmfc.ru;</t>
  </si>
  <si>
    <t>Основными требованиями к информированию заинтересованных лиц являются:</t>
  </si>
  <si>
    <t>- достоверность предоставляемой информации;</t>
  </si>
  <si>
    <t>- четкость в изложении информации;</t>
  </si>
  <si>
    <t>- полнота информирования;</t>
  </si>
  <si>
    <t>- наглядность форм предоставления информации;</t>
  </si>
  <si>
    <t>- удобство и доступность получения информации;</t>
  </si>
  <si>
    <t>- о порядке предоставления Муниципальной услуги;</t>
  </si>
  <si>
    <t>- форма заявления о предоставлении Муниципальной услуги;</t>
  </si>
  <si>
    <t>- перечень документов, необходимых для получения Муниципальной услуги;</t>
  </si>
  <si>
    <t>- адреса иных органов, участвующих в предоставлении Муниципальной услуги;</t>
  </si>
  <si>
    <t>- информационными стендами;</t>
  </si>
  <si>
    <t>1.10. Консультации предоставляются ответственными специалистами при личном или письменном обращении заинтересованных лиц, посредством устного консультирования, официального сайта, телефонной связи или электронной почты.</t>
  </si>
  <si>
    <t>1.11. Консультации предоставляются по следующим вопросам:</t>
  </si>
  <si>
    <t>- о перечне документов, представляемых для получения Муниципальной услуги;</t>
  </si>
  <si>
    <t>- о времени приема документов, необходимых для получения Муниципальной услуги;</t>
  </si>
  <si>
    <t>1.12. Консультирование заинтересованных лиц о порядке предоставления Муниципальной услуги проводится в рабочее время.</t>
  </si>
  <si>
    <t>1.13. Все консультации, а также предоставленные специалистами в ходе консультации документы предоставляются бесплатно.</t>
  </si>
  <si>
    <t>1.14. Специалист, осуществляющий индивидуальное устное консультирование, должен принять все необходимые меры для дачи полного и оперативного ответа на поставленные вопросы, в том числе с привлечением других специалистов. Время ожидания в очереди заинтересованного лица при индивидуальном устном консультировании не может превышать 15 минут.</t>
  </si>
  <si>
    <t>Индивидуальное устное консультирование каждого заинтересованного лица специалист осуществляет не более 15 минут.</t>
  </si>
  <si>
    <t>Время разговора не должно превышать 10 минут.</t>
  </si>
  <si>
    <t>1.18. В случае поступления от гражданина запроса на получение письменной консультации специалист обязан ответить на него в течение 10 дней со дня поступления запроса.</t>
  </si>
  <si>
    <t>2. СТАНДАРТ ПРЕДОСТАВЛЕНИЯ МУНИЦИПАЛЬНОЙ УСЛУГИ</t>
  </si>
  <si>
    <t>Наименование Муниципальной услуги</t>
  </si>
  <si>
    <t>Наименование органа, предоставляющего Муниципальную услугу</t>
  </si>
  <si>
    <t>Результат предоставления Муниципальной услуги</t>
  </si>
  <si>
    <t>Срок предоставления Муниципальной услуги</t>
  </si>
  <si>
    <t>2.6. Муниципальная услуга о выдаче градостроительных планов земельных участков предоставляется в течение 20 (двадцати) рабочих дней со дня поступления заявления.</t>
  </si>
  <si>
    <t>Перечень нормативных правовых актов, регулирующих отношения, возникающие в связи с предоставлением Муниципальной услуги</t>
  </si>
  <si>
    <t>2.8. Предоставление Муниципальной услуги осуществляется в соответствии с:</t>
  </si>
  <si>
    <t>3) Федеральным законом от 6 октября 2003 года № 131-ФЗ «Об общих принципах организации местного самоуправления в Российской Федерации» (источник официального опубликования «Российская газета», № 202 от 8 октября 2003 года);</t>
  </si>
  <si>
    <t>4) Федеральным законом от 24 июля 2007 года № 221-ФЗ «О государственном кадастре недвижимости» (источник официального опубликования «Российская газета» № 165 от 1 августа 2007 года);</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</si>
  <si>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</si>
  <si>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2) копия документа, подтверждающего личность заявителя или его представителя;</t>
  </si>
  <si>
    <t>3) копия документа, подтверждающего полномочия представителя заявителя, если с заявлением обращается представитель заявителя.</t>
  </si>
  <si>
    <t>2.10. Заявление заполняется при помощи технических средств или собственноручно разборчиво (печатными буквами) чернилами черного или синего цвета.</t>
  </si>
  <si>
    <t>2.13. Для выдачи градостроительных планов земельных участков от государственных органов власти запрашиваются следующие документы или информация:</t>
  </si>
  <si>
    <t>1) выписка из единого государственного реестра юридических лиц (далее по тексту – ЕРЮЛ)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</si>
  <si>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4) учредительные документы (устав, ИНН, ОГРН, приказ о назначении руководителя) – для юридического лица;</t>
  </si>
  <si>
    <t>6)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</si>
  <si>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7) топографическая съемка в масштабе 1:500, на бумажном и электронном носителе.</t>
  </si>
  <si>
    <t>2.14. Документы, перечисленные в пункте 2.13. настоящего Административного регламента, могут быть представлены заявителем самостоятельно, по собственной инициативе.</t>
  </si>
  <si>
    <t>Документы, указанные в пункте 2.13. настоящего Административного регламента предоставляются заявителем самостоятельно, если указанные документы отсутствуют в распоряжении государственных органов, органов местного самоуправления и иных органов, участвующих в предоставлении Муниципальной услуги.</t>
  </si>
  <si>
    <t>Указание на запрет требовать от заявителя представления</t>
  </si>
  <si>
    <t>документов и информации или осуществления действий</t>
  </si>
  <si>
    <t>- предоставления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Муниципальной услуги;</t>
  </si>
  <si>
    <t>Исчерпывающий перечень оснований для отказа в приеме документов, необходимых для предоставления Муниципальной услуги</t>
  </si>
  <si>
    <t>Исчерпывающий перечень оснований для приостановления или отказа в предоставлении Муниципальной услуги</t>
  </si>
  <si>
    <t>2.18. Оснований для приостановления предоставления Муниципальной услуги законодательством Российской Федерации не предусмотрено.</t>
  </si>
  <si>
    <t>Перечень услуг, которые являются необходимыми</t>
  </si>
  <si>
    <t>и обязательными для предоставления Муниципальной услуги,</t>
  </si>
  <si>
    <t>в том числе сведения о документе (документах), выдаваемом</t>
  </si>
  <si>
    <t>(выдаваемых) организациями, участвующими в предоставлении</t>
  </si>
  <si>
    <t>Порядок, размер и основания взимания государственной пошлины или иной платы, взимаемой за предоставление Муниципальной услуги</t>
  </si>
  <si>
    <t>2.21. Муниципальная услуга предоставляется бесплатно.</t>
  </si>
  <si>
    <t>Порядок, размер и основания взимания платы, за предоставление услуг, которые являются необходимыми и обязательными для предоставления Муниципальной услуги, включая информацию о методике расчета размера такой платы</t>
  </si>
  <si>
    <t>Максимальный срок ожидания в очереди при подаче запроса о предоставлении Муниципальной услуги и при получении результата предоставления Муниципальной услуги</t>
  </si>
  <si>
    <t>2.23. Максимальное время ожидания в очереди не должно превышать 15 минут.</t>
  </si>
  <si>
    <t>Срок и порядок регистрации запроса заявителя о предоставлении Муниципальной услуги, в том числе в электронной форме</t>
  </si>
  <si>
    <t>2.28. Для ожидания гражданам отводится специальное место, оборудованное стульями.</t>
  </si>
  <si>
    <t>2.29. В местах предоставления Муниципальной услуги предусматривается оборудование доступных мест общественного пользования (туалетов).</t>
  </si>
  <si>
    <t>1) в ход в здание оборудуется пандусом, помещение должно иметь расширенный проход, позволяющий обеспечить беспрепятственный доступ инвалидов, включая инвалидов, использующих кресла-коляски;</t>
  </si>
  <si>
    <t>2) наличие устройств для озвучивания визуальной, текстовой информации, надписи, выполненные рельефно-точечным шрифтом Брайля;</t>
  </si>
  <si>
    <t>3) глухонемым, инвалидам по зрению и другим лицам с ограниченными физическими возможностями при необходимости оказывается помощь по передвижению в помещениях и сопровождение;</t>
  </si>
  <si>
    <t>4) на стоянке предусматриваются места для парковки специальных транспортных средств инвалидов.</t>
  </si>
  <si>
    <t>Показатели доступности и качества Муниципальных услуг</t>
  </si>
  <si>
    <t>- возможность получать Муниципальную услугу своевременно и в соответствии со стандартом предоставления Муниципальной услуги;</t>
  </si>
  <si>
    <t>- возможность получать полную, актуальную и достоверную информацию о порядке предоставления Муниципальной услуги, в том числе с использованием информационно-коммуникационных технологий;</t>
  </si>
  <si>
    <t>- возможность получать информацию о результате представления Муниципальной услуги;</t>
  </si>
  <si>
    <t>2.32. Основные требования к качеству предоставления Муниципальной услуги:</t>
  </si>
  <si>
    <t>- своевременность предоставления Муниципальной услуги;</t>
  </si>
  <si>
    <t>- достоверность и полнота информирования заявителя о ходе рассмотрения его обращения;</t>
  </si>
  <si>
    <t>2.33. Показателями качества предоставления Муниципальной услуги являются срок рассмотрения заявления, отсутствие или наличие жалоб на действия (бездействие) должностных лиц.</t>
  </si>
  <si>
    <t>2.34. При предоставлении Муниципальной услуги:</t>
  </si>
  <si>
    <t>- при направлении запроса почтовым отправлением или в электронной форме непосредственного взаимодействия заявителя с должностным лицом, осуществляющим предоставление Муниципальной услуги, как правило, не требуется;</t>
  </si>
  <si>
    <t>Иные требования, в том числе учитывающие особенности предоставления Муниципальной услуги в многофункциональном центре предоставления государственных и муниципальных услуг и особенности предоставления Муниципальной услуги в электронной форме</t>
  </si>
  <si>
    <t>2.35. Для получения Муниципальной услуги заявителям предоставляется возможность представить заявление о предоставлении Муниципальной услуги, в том числе в форме электронного документа:</t>
  </si>
  <si>
    <t>- через МФЦ в Уполномоченный орган;</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</si>
  <si>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</si>
  <si>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t>
  </si>
  <si>
    <t>- подача запроса на предоставление Муниципальной услуги в электронном виде заявителем осуществляется через личный кабинет на Портале;</t>
  </si>
  <si>
    <t>- для оформления документов посредством сети «Интернет» заявителю необходимо пройти процедуру авторизации на Портале;</t>
  </si>
  <si>
    <t>- 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</si>
  <si>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</si>
  <si>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3. СОСТАВ, ПОСЛЕДОВАТЕЛЬНОСТЬ И СРОКИ ВЫПОЛЕНИЯ</t>
  </si>
  <si>
    <t>АДМИНИСТРАТИВНЫХ ПРОЦЕДУР, ТРЕБОВАНИЯ 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t>
  </si>
  <si>
    <t>3.1. Предоставление Муниципальной услуги включает в себя следующие административные процедуры:</t>
  </si>
  <si>
    <t>1) прием и регистрация заявления с комплектом документов;</t>
  </si>
  <si>
    <t>4) выдача заявителю документов.</t>
  </si>
  <si>
    <t>1) устанавливает личность заявителя, в том числе проверяет документ, удостоверяющий личность заявителя, либо полномочия представителя;</t>
  </si>
  <si>
    <t>2) осуществляет проверку наличия всех необходимых документов и правильности их оформления, удостоверяясь, в том, что:</t>
  </si>
  <si>
    <t>- копии документов удостоверены в установленном законодательством порядке;</t>
  </si>
  <si>
    <t>- тексты документов написаны разборчиво, наименование юридических лиц без сокращения, с указанием их места нахождения;</t>
  </si>
  <si>
    <t>- имена физических лиц, адреса их места жительства написаны полностью;</t>
  </si>
  <si>
    <t>- в документах нет подчисток, приписок, зачеркнутых слов и иных не оговоренных исправлений, дающих возможность неоднозначного толкования представленных документов и вызывающих сомнения в законности предоставленных документов;</t>
  </si>
  <si>
    <t>- документы не содержат серьезных повреждений, наличие которых не позволяет однозначно истолковать их содержание;</t>
  </si>
  <si>
    <t>- помогает заявителю оформить заявление на предоставление Муниципальной услуги;</t>
  </si>
  <si>
    <t>- предоставляет заявителю консультацию по порядку и срокам предоставления Муниципальной услуги;</t>
  </si>
  <si>
    <t>3.7. При приеме документов на предоставление Муниципальной услуги в отношении двух и более объектов недвижимости максимальный срок приема документов увеличивается на 15 минут для каждого объекта недвижимости.</t>
  </si>
  <si>
    <t>3.8. В любое время с момента приема документов заявитель имеет право на получение сведений о прохождении процедуры предоставления Муниципальной услуги по телефону либо непосредственно в организации, через которую было подано заявление.</t>
  </si>
  <si>
    <t>3.12. Общий срок выполнения административной процедуры не может превышать 1 (один) рабочий день.</t>
  </si>
  <si>
    <t>3.17. Способом фиксации результата данной административной процедуры является визирование на заявлении с указанием фамилии специалиста и проставления даты.</t>
  </si>
  <si>
    <t>Сбор сведений, проведение экспертизы документов и подготовка градостроительного плана земельного участка</t>
  </si>
  <si>
    <t>3.20. Специалист проводит проверку их на соответствие законодательству и наличие всех необходимых документов.</t>
  </si>
  <si>
    <t>3.23. Межведомственный запрос о предоставлении документов и (или) информации должен содержать:</t>
  </si>
  <si>
    <t>- наименование органа или организации, направляющей межведомственный запрос;</t>
  </si>
  <si>
    <t>- наименование органа или организации, в адрес которых направляется межведомственный запрос;</t>
  </si>
  <si>
    <t>- наименование Муниципальной услуги, для предоставления которой необходимо представление документа и (или) информации, а также, если имеется, номер (идентификатор) такой услуги в реестре муниципальных услуг;</t>
  </si>
  <si>
    <t>- указание на положения нормативного правового акта, которыми установлено представление документа и (или) информации, необходимых для предоставления муниципальной услуги, и указание на реквизиты данного нормативного правового акта;</t>
  </si>
  <si>
    <t>- контактная информация для направления ответа на межведомственный запрос;</t>
  </si>
  <si>
    <t>- дата направления межведомственного запроса;</t>
  </si>
  <si>
    <t>- фамилия, имя, отчество и должность лица, подготовившего и направившего межведомственный запрос, а также номер служебного телефона и (или) адрес электронной почты данного лица для связи.</t>
  </si>
  <si>
    <t>Срок устранения выявленных нарушений не должен превышать 1 (один) рабочий день.</t>
  </si>
  <si>
    <t>3.32. Критерием принятия решения по данной административной процедуре является отсутствие оснований для отказа в предоставлении Муниципальной услуге.</t>
  </si>
  <si>
    <t>3.35. Общий срок выполнения административной процедуры не может превышать 17 (семнадцать) рабочих дней.</t>
  </si>
  <si>
    <t>3.37. Специалист, ответственный за выдачу документов, устанавливает личность заявителя, в том числе проверяет документ, удостоверяющий личность, проверяет правомочность лиц получающего документы, в том числе полномочия представителя.</t>
  </si>
  <si>
    <t>3.38. Специалист, ответственный за выдачу документов, делает запись в книге учета выданных документов, знакомит заявителя с перечнем выдаваемых документов (оглашает названия выдаваемых документов). Заявитель расписывается в получении документов в книге учета. Специалист, ответственный за выдачу документов, выдает документы заявителю.</t>
  </si>
  <si>
    <t>3.42. Общий срок выполнения административной процедуры не может превышать 1 (один) рабочий день.</t>
  </si>
  <si>
    <t>АДМИНИСТРАТИВНОГО РЕГЛАМЕНТА</t>
  </si>
  <si>
    <t>а также принятием ими решений</t>
  </si>
  <si>
    <t>4.2. Текущий контроль осуществляется путем проведения проверок соблюдения и исполнения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</si>
  <si>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t>4.6. Решение об осуществлении плановых и внеплановых проверок полноты и качества предоставления Муниципальной услуги принимается заместителем главы администрации, курирующим вопросы предоставления Муниципальной услуги.</t>
  </si>
  <si>
    <t>4.7. Плановые проверки проводятся на основании годовых планов работы, внеплановые проверки проводятся при выявлении нарушений по предоставлению Муниципальной услуги или по конкретной жалобе заявителя.</t>
  </si>
  <si>
    <t>Ответственность должностных лиц за решения</t>
  </si>
  <si>
    <t>и действия (бездействие), принимаемые (осуществляемые)</t>
  </si>
  <si>
    <t>ими в ходе предоставления Муниципальной услуги</t>
  </si>
  <si>
    <t>4.9. По результатам проведенных проверок в случае выявления нарушений прав заявителей виновные лица привлекаются к дисциплинарной, гражданско-правовой, административной и уголовной ответственности в порядке, установленном законодательством Российской Федерации.</t>
  </si>
  <si>
    <t>их объединений и организаций</t>
  </si>
  <si>
    <t>4.10. Контроль за предоставлением Муниципальной услуги со стороны граждан, их объединений и организаций является самостоятельной формой контроля и осуществляется путем направления обращений, а также путем обжалования действий (бездействия) и решений, принятых (осуществляемых) в ходе исполнения Административного регламента, в вышестоящие органы.</t>
  </si>
  <si>
    <t>5. ДОСУДЕБНЫЙ (ВНЕСУДЕБНЫЙ) ПОРЯДОК ОБЖАЛОВАНИЯ РЕШЕНИЙ И ДЕЙСТВИЙ (БЕЗДЕЙСТВИЯ) ОРГАНА, ПРЕДОСТАВЛЯЮЩЕГО МУНИЦИПАЛЬНУЮ УСЛУГУ, А ТАКЖЕ ДОЛЖНОСТНЫХ ЛИЦ ИЛИ МУНИЦИПАЛЬНЫХ СЛУЖАЩИХ</t>
  </si>
  <si>
    <t>5.1. Заявитель может обратиться с жалобой, в том числе в следующих случаях:</t>
  </si>
  <si>
    <t>- нарушение срока регистрации запроса заявителя о предоставлении Муниципальной услуги;</t>
  </si>
  <si>
    <t>- нарушение срока предоставления Муниципальной услуги;</t>
  </si>
  <si>
    <t>Жалоба на действия (бездействие) специалистов МФЦ подаются директору МФЦ. Жалоба на решения, принятые директором МФЦ, подается в администрацию района.</t>
  </si>
  <si>
    <t>5.4. Жалоба может быть направлена по почте, через МФЦ, с использованием информационно-телекоммуникационной сети «Интернет», официального сайта органа, предоставляющего Муниципальную услугу, портала или регионального портала, а также может быть принята при личном приеме заявителя.</t>
  </si>
  <si>
    <t>- наименование органа, предоставляющего Муниципальную услугу, должностного лица органа, предоставляющего Муниципальную услугу, либо муниципального служащего, решения и действия (бездействие) которых обжалуются;</t>
  </si>
  <si>
    <t>- сведения об обжалуемых решениях и действиях (бездействии) органа, предоставляющего Муниципальную услугу, должностного лица органа, предоставляющего Муниципальную услугу, либо муниципального служащего;</t>
  </si>
  <si>
    <t>5.7. По результатам рассмотрения жалобы принимается одно из следующих решений:</t>
  </si>
  <si>
    <t>5.9. Не позднее дня, следующего за днем принятия решения об удовлетворении жалобы, либо отказе в удовлетворении жалобы заявителю в письменной форме и по желанию заявителя в электронной форме направляется мотивированный ответ о результатах рассмотрения жалобы.</t>
  </si>
  <si>
    <t>5.10.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</si>
  <si>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ПРИЛОЖЕНИЕ № 1</t>
  </si>
  <si>
    <t>____________________________________________________________________</t>
  </si>
  <si>
    <t>в лице ______________________________________________________________</t>
  </si>
  <si>
    <t>(должность, ФИО – для юридических лиц)</t>
  </si>
  <si>
    <t>действующего на основании ___________________________________________</t>
  </si>
  <si>
    <t>с целью использования земельного участка _______________________________</t>
  </si>
  <si>
    <t>«__» _____________ 20__ г.</t>
  </si>
  <si>
    <t xml:space="preserve">                </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</si>
  <si>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</si>
  <si>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Выдача заявителю документов</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</si>
  <si>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</si>
  <si>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</si>
  <si>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</si>
  <si>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</si>
  <si>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</si>
  <si>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</si>
  <si>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</si>
  <si>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</si>
  <si>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</si>
  <si>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</si>
  <si>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</si>
  <si>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</si>
  <si>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</si>
  <si>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</si>
  <si>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</si>
  <si>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</si>
  <si>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</si>
  <si>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</si>
  <si>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</si>
  <si>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</si>
  <si>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</si>
  <si>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</si>
  <si>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</si>
  <si>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</si>
  <si>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</si>
  <si>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</si>
  <si>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</si>
  <si>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</si>
  <si>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</si>
  <si>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</si>
  <si>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</si>
  <si>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</si>
  <si>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</si>
  <si>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Определение отступов от границ земельной территории, в пределах которых  разрешено строительство.</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</si>
  <si>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</si>
  <si>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Абинский район, а также приложить следующие документы:</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</si>
  <si>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</si>
  <si>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</si>
  <si>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</si>
  <si>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</si>
  <si>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</si>
  <si>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</si>
  <si>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</si>
  <si>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</si>
  <si>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</si>
  <si>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1) Градостроительным кодексом Российской Федерации (источник официального опубликования «Российская газета» № 290 от 30 декабря 2004 года);</t>
  </si>
  <si>
    <t>2) Земельным кодексом Российской Федерации (источник официального опубликования «Российская газета» № 211-212 от 30 октября 2001 года);</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</si>
  <si>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</si>
  <si>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НА ГЛАВНУЮ</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</si>
  <si>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</si>
  <si>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</si>
  <si>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Для получения Муниципальной услуги заявитель предоставляет следующие документы:</t>
  </si>
  <si>
    <t>Прием и регистрация заявления с комплектом документов</t>
  </si>
  <si>
    <t>Рассмотрение заявления и принятие решения об определении специалиста, ответственного за проведение административных процедур</t>
  </si>
  <si>
    <t>4. ФОРМЫ КОНТРОЛЯ ЗА ИСПОЛНЕНИЕМ</t>
  </si>
  <si>
    <t>Порядок осуществления текущего контроля за соблюдением</t>
  </si>
  <si>
    <t>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Муниципальной услуги,</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</si>
  <si>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</si>
  <si>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</si>
  <si>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</si>
  <si>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</si>
  <si>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</si>
  <si>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</si>
  <si>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</si>
  <si>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</si>
  <si>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</si>
  <si>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</si>
  <si>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</si>
  <si>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</si>
  <si>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</si>
  <si>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</si>
  <si>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</si>
  <si>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</si>
  <si>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</si>
  <si>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</si>
  <si>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</si>
  <si>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</si>
  <si>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</si>
  <si>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</si>
  <si>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</si>
  <si>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</si>
  <si>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</si>
  <si>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</si>
  <si>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</si>
  <si>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</si>
  <si>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</si>
  <si>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</si>
  <si>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</si>
  <si>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</si>
  <si>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</si>
  <si>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</si>
  <si>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</si>
  <si>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</si>
  <si>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</si>
  <si>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</si>
  <si>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</si>
  <si>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</si>
  <si>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</si>
  <si>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</si>
  <si>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</si>
  <si>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</si>
  <si>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</si>
  <si>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</si>
  <si>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</si>
  <si>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</si>
  <si>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</si>
  <si>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</si>
  <si>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</si>
  <si>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</si>
  <si>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</si>
  <si>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</si>
  <si>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</si>
  <si>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</si>
  <si>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</si>
  <si>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</si>
  <si>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</si>
  <si>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</si>
  <si>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</si>
  <si>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</si>
  <si>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</si>
  <si>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</si>
  <si>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</si>
  <si>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</si>
  <si>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</si>
  <si>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</si>
  <si>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</si>
  <si>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</si>
  <si>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</si>
  <si>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</si>
  <si>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</si>
  <si>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</si>
  <si>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</si>
  <si>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</si>
  <si>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</si>
  <si>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</si>
  <si>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</si>
  <si>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</si>
  <si>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</si>
  <si>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</si>
  <si>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</si>
  <si>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</si>
  <si>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</si>
  <si>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</si>
  <si>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</si>
  <si>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</si>
  <si>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</si>
  <si>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</si>
  <si>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</si>
  <si>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</si>
  <si>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</si>
  <si>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</si>
  <si>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</si>
  <si>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</si>
  <si>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</si>
  <si>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</si>
  <si>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</si>
  <si>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</si>
  <si>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</si>
  <si>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</si>
  <si>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</si>
  <si>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</si>
  <si>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</si>
  <si>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</si>
  <si>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</si>
  <si>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</si>
  <si>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</si>
  <si>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</si>
  <si>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</si>
  <si>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</si>
  <si>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</si>
  <si>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</si>
  <si>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</si>
  <si>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</si>
  <si>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</si>
  <si>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</si>
  <si>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</si>
  <si>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</si>
  <si>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</si>
  <si>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</si>
  <si>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</si>
  <si>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</si>
  <si>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</si>
  <si>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</si>
  <si>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</si>
  <si>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</si>
  <si>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</si>
  <si>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</si>
  <si>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</si>
  <si>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</si>
  <si>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</si>
  <si>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</si>
  <si>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</si>
  <si>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</si>
  <si>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</si>
  <si>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</si>
  <si>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</si>
  <si>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</si>
  <si>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</si>
  <si>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</si>
  <si>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</si>
  <si>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</si>
  <si>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</si>
  <si>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</si>
  <si>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</si>
  <si>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</si>
  <si>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</si>
  <si>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</si>
  <si>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</si>
  <si>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</si>
  <si>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</si>
  <si>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</si>
  <si>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</si>
  <si>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</si>
  <si>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</si>
  <si>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</si>
  <si>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</si>
  <si>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</si>
  <si>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</si>
  <si>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</si>
  <si>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</si>
  <si>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</si>
  <si>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</si>
  <si>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</si>
  <si>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</si>
  <si>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</si>
  <si>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</si>
  <si>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</si>
  <si>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</si>
  <si>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</si>
  <si>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</si>
  <si>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</si>
  <si>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</si>
  <si>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</si>
  <si>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</si>
  <si>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</si>
  <si>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</si>
  <si>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</si>
  <si>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</si>
  <si>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</si>
  <si>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</si>
  <si>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</si>
  <si>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</si>
  <si>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</si>
  <si>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</si>
  <si>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</si>
  <si>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</si>
  <si>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</si>
  <si>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</si>
  <si>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</si>
  <si>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</si>
  <si>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</si>
  <si>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</si>
  <si>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</si>
  <si>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</si>
  <si>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</si>
  <si>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</si>
  <si>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</si>
  <si>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</si>
  <si>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</si>
  <si>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</si>
  <si>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</si>
  <si>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</si>
  <si>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</si>
  <si>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</si>
  <si>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</si>
  <si>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</si>
  <si>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</si>
  <si>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</si>
  <si>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</si>
  <si>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</si>
  <si>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</si>
  <si>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</si>
  <si>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</si>
  <si>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</si>
  <si>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</si>
  <si>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</si>
  <si>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</si>
  <si>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</si>
  <si>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</si>
  <si>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</si>
  <si>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</si>
  <si>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</si>
  <si>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</si>
  <si>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</si>
  <si>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</si>
  <si>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</si>
  <si>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</si>
  <si>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</si>
  <si>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</si>
  <si>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</si>
  <si>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</si>
  <si>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</si>
  <si>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</si>
  <si>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</si>
  <si>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</si>
  <si>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</si>
  <si>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</si>
  <si>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</si>
  <si>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</si>
  <si>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</si>
  <si>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</si>
  <si>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</si>
  <si>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</si>
  <si>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</si>
  <si>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</si>
  <si>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</si>
  <si>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</si>
  <si>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</si>
  <si>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</si>
  <si>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</si>
  <si>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</si>
  <si>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</si>
  <si>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</si>
  <si>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</si>
  <si>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</si>
  <si>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</si>
  <si>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</si>
  <si>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</si>
  <si>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</si>
  <si>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</si>
  <si>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</si>
  <si>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</si>
  <si>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</si>
  <si>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</si>
  <si>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</si>
  <si>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</si>
  <si>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</si>
  <si>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</si>
  <si>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</si>
  <si>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</si>
  <si>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</si>
  <si>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</si>
  <si>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</si>
  <si>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</si>
  <si>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</si>
  <si>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</si>
  <si>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</si>
  <si>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</si>
  <si>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</si>
  <si>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</si>
  <si>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</si>
  <si>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</si>
  <si>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</si>
  <si>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</si>
  <si>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</si>
  <si>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</si>
  <si>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</si>
  <si>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</si>
  <si>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</si>
  <si>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</si>
  <si>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</si>
  <si>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</si>
  <si>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</si>
  <si>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</si>
  <si>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</si>
  <si>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</si>
  <si>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</si>
  <si>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</si>
  <si>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</si>
  <si>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</si>
  <si>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</si>
  <si>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</si>
  <si>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</si>
  <si>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</si>
  <si>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</si>
  <si>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</si>
  <si>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</si>
  <si>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</si>
  <si>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</si>
  <si>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</si>
  <si>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</si>
  <si>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</si>
  <si>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</si>
  <si>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</si>
  <si>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</si>
  <si>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</si>
  <si>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</si>
  <si>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</si>
  <si>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</si>
  <si>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</si>
  <si>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</si>
  <si>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</si>
  <si>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</si>
  <si>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</si>
  <si>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</si>
  <si>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</si>
  <si>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</si>
  <si>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</si>
  <si>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</si>
  <si>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</si>
  <si>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</si>
  <si>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</si>
  <si>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</si>
  <si>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</si>
  <si>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</si>
  <si>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</si>
  <si>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</si>
  <si>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</si>
  <si>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</si>
  <si>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</si>
  <si>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</si>
  <si>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</si>
  <si>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</si>
  <si>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</si>
  <si>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</si>
  <si>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</si>
  <si>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</si>
  <si>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</si>
  <si>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</si>
  <si>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</si>
  <si>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</si>
  <si>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</si>
  <si>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</si>
  <si>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</si>
  <si>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</si>
  <si>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</si>
  <si>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</si>
  <si>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</si>
  <si>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</si>
  <si>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</si>
  <si>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</si>
  <si>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</si>
  <si>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</si>
  <si>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</si>
  <si>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</si>
  <si>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</si>
  <si>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</si>
  <si>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</si>
  <si>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</si>
  <si>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</si>
  <si>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</si>
  <si>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</si>
  <si>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</si>
  <si>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</si>
  <si>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</si>
  <si>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</si>
  <si>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</si>
  <si>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</si>
  <si>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</si>
  <si>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</si>
  <si>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</si>
  <si>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</si>
  <si>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</si>
  <si>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</si>
  <si>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</si>
  <si>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</si>
  <si>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</si>
  <si>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</si>
  <si>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</si>
  <si>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</si>
  <si>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</si>
  <si>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</si>
  <si>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</si>
  <si>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</si>
  <si>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</si>
  <si>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</si>
  <si>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</si>
  <si>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</si>
  <si>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</si>
  <si>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</si>
  <si>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</si>
  <si>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</si>
  <si>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</si>
  <si>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</si>
  <si>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</si>
  <si>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</si>
  <si>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</si>
  <si>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</si>
  <si>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</si>
  <si>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</si>
  <si>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</si>
  <si>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</si>
  <si>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</si>
  <si>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</si>
  <si>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</si>
  <si>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</si>
  <si>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</si>
  <si>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</si>
  <si>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</si>
  <si>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</si>
  <si>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</si>
  <si>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</si>
  <si>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</si>
  <si>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</si>
  <si>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</si>
  <si>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</si>
  <si>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</si>
  <si>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</si>
  <si>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</si>
  <si>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</si>
  <si>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</si>
  <si>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</si>
  <si>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</si>
  <si>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</si>
  <si>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</si>
  <si>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</si>
  <si>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</si>
  <si>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</si>
  <si>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</si>
  <si>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</si>
  <si>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</si>
  <si>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</si>
  <si>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</si>
  <si>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</si>
  <si>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</si>
  <si>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</si>
  <si>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</si>
  <si>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</si>
  <si>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</si>
  <si>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</si>
  <si>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</si>
  <si>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</si>
  <si>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</si>
  <si>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</si>
  <si>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</si>
  <si>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</si>
  <si>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</si>
  <si>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</si>
  <si>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</si>
  <si>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</si>
  <si>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</si>
  <si>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</si>
  <si>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</si>
  <si>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</si>
  <si>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</si>
  <si>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</si>
  <si>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</si>
  <si>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</si>
  <si>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</si>
  <si>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</si>
  <si>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</si>
  <si>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</si>
  <si>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</si>
  <si>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</si>
  <si>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</si>
  <si>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</si>
  <si>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</si>
  <si>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</si>
  <si>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</si>
  <si>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</si>
  <si>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</si>
  <si>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</si>
  <si>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</si>
  <si>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</si>
  <si>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</si>
  <si>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</si>
  <si>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</si>
  <si>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</si>
  <si>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</si>
  <si>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</si>
  <si>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</si>
  <si>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</si>
  <si>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</si>
  <si>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</si>
  <si>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</si>
  <si>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</si>
  <si>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</si>
  <si>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</si>
  <si>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</si>
  <si>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</si>
  <si>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</si>
  <si>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</si>
  <si>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</si>
  <si>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</si>
  <si>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</si>
  <si>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</si>
  <si>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</si>
  <si>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</si>
  <si>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</si>
  <si>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</si>
  <si>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</si>
  <si>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</si>
  <si>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</si>
  <si>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</si>
  <si>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</si>
  <si>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</si>
  <si>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</si>
  <si>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</si>
  <si>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</si>
  <si>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</si>
  <si>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</si>
  <si>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</si>
  <si>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</si>
  <si>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</si>
  <si>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</si>
  <si>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</si>
  <si>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</si>
  <si>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</si>
  <si>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</si>
  <si>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</si>
  <si>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</si>
  <si>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</si>
  <si>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</si>
  <si>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</si>
  <si>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</si>
  <si>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</si>
  <si>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</si>
  <si>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</si>
  <si>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</si>
  <si>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</si>
  <si>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</si>
  <si>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</si>
  <si>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</si>
  <si>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</si>
  <si>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</si>
  <si>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</si>
  <si>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</si>
  <si>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</si>
  <si>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</si>
  <si>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</si>
  <si>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</si>
  <si>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</si>
  <si>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</si>
  <si>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</si>
  <si>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</si>
  <si>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</si>
  <si>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</si>
  <si>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</si>
  <si>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</si>
  <si>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</si>
  <si>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</si>
  <si>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</si>
  <si>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</si>
  <si>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</si>
  <si>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</si>
  <si>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</si>
  <si>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</si>
  <si>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</si>
  <si>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</si>
  <si>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</si>
  <si>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</si>
  <si>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</si>
  <si>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</si>
  <si>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</si>
  <si>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</si>
  <si>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</si>
  <si>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</si>
  <si>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</si>
  <si>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</si>
  <si>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</si>
  <si>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</si>
  <si>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</si>
  <si>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</si>
  <si>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</si>
  <si>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</si>
  <si>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</si>
  <si>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</si>
  <si>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</si>
  <si>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</si>
  <si>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</si>
  <si>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</si>
  <si>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</si>
  <si>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</si>
  <si>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</si>
  <si>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</si>
  <si>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</si>
  <si>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</si>
  <si>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</si>
  <si>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</si>
  <si>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</si>
  <si>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</si>
  <si>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</si>
  <si>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</si>
  <si>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</si>
  <si>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</si>
  <si>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</si>
  <si>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</si>
  <si>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</si>
  <si>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</si>
  <si>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</si>
  <si>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</si>
  <si>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</si>
  <si>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</si>
  <si>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</si>
  <si>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</si>
  <si>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</si>
  <si>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</si>
  <si>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</si>
  <si>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</si>
  <si>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</si>
  <si>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</si>
  <si>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</si>
  <si>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</si>
  <si>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</si>
  <si>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</si>
  <si>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</si>
  <si>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</si>
  <si>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</si>
  <si>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</si>
  <si>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</si>
  <si>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</si>
  <si>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</si>
  <si>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</si>
  <si>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</si>
  <si>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</si>
  <si>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</si>
  <si>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</si>
  <si>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</si>
  <si>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</si>
  <si>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</si>
  <si>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</si>
  <si>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</si>
  <si>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</si>
  <si>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</si>
  <si>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</si>
  <si>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</si>
  <si>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</si>
  <si>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</si>
  <si>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</si>
  <si>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</si>
  <si>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</si>
  <si>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</si>
  <si>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</si>
  <si>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</si>
  <si>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</si>
  <si>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</si>
  <si>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</si>
  <si>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</si>
  <si>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</si>
  <si>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</si>
  <si>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</si>
  <si>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</si>
  <si>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</si>
  <si>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</si>
  <si>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</si>
  <si>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</si>
  <si>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</si>
  <si>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</si>
  <si>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</si>
  <si>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</si>
  <si>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</si>
  <si>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</si>
  <si>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</si>
  <si>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</si>
  <si>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</si>
  <si>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</si>
  <si>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</si>
  <si>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</si>
  <si>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</si>
  <si>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</si>
  <si>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</si>
  <si>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</si>
  <si>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</si>
  <si>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</si>
  <si>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</si>
  <si>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</si>
  <si>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</si>
  <si>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</si>
  <si>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</si>
  <si>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</si>
  <si>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</si>
  <si>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</si>
  <si>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</si>
  <si>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</si>
  <si>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</si>
  <si>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</si>
  <si>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</si>
  <si>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</si>
  <si>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</si>
  <si>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</si>
  <si>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</si>
  <si>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</si>
  <si>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</si>
  <si>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</si>
  <si>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</si>
  <si>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</si>
  <si>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</si>
  <si>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</si>
  <si>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</si>
  <si>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</si>
  <si>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</si>
  <si>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</si>
  <si>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</si>
  <si>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</si>
  <si>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</si>
  <si>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</si>
  <si>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</si>
  <si>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</si>
  <si>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</si>
  <si>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</si>
  <si>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</si>
  <si>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</si>
  <si>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</si>
  <si>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</si>
  <si>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</si>
  <si>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</si>
  <si>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</si>
  <si>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</si>
  <si>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</si>
  <si>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</si>
  <si>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</si>
  <si>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</si>
  <si>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</si>
  <si>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</si>
  <si>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</si>
  <si>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</si>
  <si>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</si>
  <si>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</si>
  <si>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</si>
  <si>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</si>
  <si>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</si>
  <si>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</si>
  <si>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</si>
  <si>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</si>
  <si>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</si>
  <si>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</si>
  <si>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</si>
  <si>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</si>
  <si>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</si>
  <si>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</si>
  <si>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</si>
  <si>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</si>
  <si>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</si>
  <si>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</si>
  <si>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</si>
  <si>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</si>
  <si>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</si>
  <si>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</si>
  <si>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</si>
  <si>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</si>
  <si>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</si>
  <si>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</si>
  <si>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</si>
  <si>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</si>
  <si>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</si>
  <si>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</si>
  <si>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</si>
  <si>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</si>
  <si>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</si>
  <si>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</si>
  <si>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</si>
  <si>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</si>
  <si>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</si>
  <si>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</si>
  <si>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</si>
  <si>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</si>
  <si>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</si>
  <si>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</si>
  <si>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</si>
  <si>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</si>
  <si>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</si>
  <si>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</si>
  <si>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</si>
  <si>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</si>
  <si>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</si>
  <si>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</si>
  <si>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</si>
  <si>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</si>
  <si>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</si>
  <si>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</si>
  <si>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</si>
  <si>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</si>
  <si>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</si>
  <si>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</si>
  <si>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</si>
  <si>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</si>
  <si>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</si>
  <si>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</si>
  <si>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</si>
  <si>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</si>
  <si>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</si>
  <si>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</si>
  <si>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</si>
  <si>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</si>
  <si>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</si>
  <si>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</si>
  <si>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</si>
  <si>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</si>
  <si>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</si>
  <si>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</si>
  <si>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</si>
  <si>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</si>
  <si>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</si>
  <si>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</si>
  <si>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</si>
  <si>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</si>
  <si>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</si>
  <si>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</si>
  <si>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</si>
  <si>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</si>
  <si>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</si>
  <si>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</si>
  <si>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</si>
  <si>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</si>
  <si>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</si>
  <si>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</si>
  <si>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</si>
  <si>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</si>
  <si>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</si>
  <si>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</si>
  <si>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</si>
  <si>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</si>
  <si>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</si>
  <si>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</si>
  <si>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</si>
  <si>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</si>
  <si>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</si>
  <si>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</si>
  <si>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</si>
  <si>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</si>
  <si>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</si>
  <si>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</si>
  <si>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</si>
  <si>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</si>
  <si>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</si>
  <si>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</si>
  <si>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</si>
  <si>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</si>
  <si>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</si>
  <si>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</si>
  <si>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</si>
  <si>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</si>
  <si>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</si>
  <si>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</si>
  <si>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</si>
  <si>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</si>
  <si>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</si>
  <si>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</si>
  <si>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</si>
  <si>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</si>
  <si>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</si>
  <si>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</si>
  <si>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</si>
  <si>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</si>
  <si>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</si>
  <si>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</si>
  <si>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</si>
  <si>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</si>
  <si>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</si>
  <si>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</si>
  <si>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</si>
  <si>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</si>
  <si>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</si>
  <si>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</si>
  <si>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</si>
  <si>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</si>
  <si>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</si>
  <si>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</si>
  <si>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</si>
  <si>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</si>
  <si>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</si>
  <si>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</si>
  <si>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</si>
  <si>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</si>
  <si>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</si>
  <si>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</si>
  <si>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</si>
  <si>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</si>
  <si>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</si>
  <si>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</si>
  <si>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</si>
  <si>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</si>
  <si>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</si>
  <si>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</si>
  <si>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</si>
  <si>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</si>
  <si>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</si>
  <si>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</si>
  <si>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</si>
  <si>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</si>
  <si>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</si>
  <si>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</si>
  <si>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</si>
  <si>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</si>
  <si>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</si>
  <si>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</si>
  <si>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</si>
  <si>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</si>
  <si>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</si>
  <si>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</si>
  <si>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</si>
  <si>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</si>
  <si>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</si>
  <si>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</si>
  <si>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</si>
  <si>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</si>
  <si>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</si>
  <si>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</si>
  <si>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</si>
  <si>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</si>
  <si>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</si>
  <si>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</si>
  <si>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</si>
  <si>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</si>
  <si>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</si>
  <si>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</si>
  <si>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</si>
  <si>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</si>
  <si>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</si>
  <si>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</si>
  <si>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</si>
  <si>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</si>
  <si>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</si>
  <si>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</si>
  <si>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</si>
  <si>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</si>
  <si>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</si>
  <si>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</si>
  <si>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</si>
  <si>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</si>
  <si>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</si>
  <si>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</si>
  <si>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</si>
  <si>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</si>
  <si>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</si>
  <si>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</si>
  <si>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</si>
  <si>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</si>
  <si>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</si>
  <si>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</si>
  <si>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</si>
  <si>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</si>
  <si>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</si>
  <si>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</si>
  <si>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</si>
  <si>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</si>
  <si>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</si>
  <si>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</si>
  <si>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</si>
  <si>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</si>
  <si>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</si>
  <si>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</si>
  <si>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</si>
  <si>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</si>
  <si>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</si>
  <si>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</si>
  <si>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</si>
  <si>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</si>
  <si>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</si>
  <si>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</si>
  <si>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</si>
  <si>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</si>
  <si>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</si>
  <si>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</si>
  <si>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</si>
  <si>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</si>
  <si>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</si>
  <si>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</si>
  <si>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</si>
  <si>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</si>
  <si>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</si>
  <si>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</si>
  <si>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</si>
  <si>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</si>
  <si>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</si>
  <si>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</si>
  <si>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</si>
  <si>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</si>
  <si>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</si>
  <si>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</si>
  <si>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</si>
  <si>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</si>
  <si>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</si>
  <si>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</si>
  <si>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</si>
  <si>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</si>
  <si>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</si>
  <si>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</si>
  <si>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</si>
  <si>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</si>
  <si>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</si>
  <si>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</si>
  <si>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</si>
  <si>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</si>
  <si>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</si>
  <si>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</si>
  <si>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</si>
  <si>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</si>
  <si>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</si>
  <si>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</si>
  <si>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</si>
  <si>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</si>
  <si>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</si>
  <si>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</si>
  <si>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</si>
  <si>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</si>
  <si>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</si>
  <si>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</si>
  <si>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</si>
  <si>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</si>
  <si>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</si>
  <si>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</si>
  <si>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</si>
  <si>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</si>
  <si>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</si>
  <si>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</si>
  <si>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</si>
  <si>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</si>
  <si>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</si>
  <si>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</si>
  <si>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</si>
  <si>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</si>
  <si>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</si>
  <si>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</si>
  <si>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</si>
  <si>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</si>
  <si>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</si>
  <si>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</si>
  <si>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</si>
  <si>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</si>
  <si>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</si>
  <si>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</si>
  <si>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</si>
  <si>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</si>
  <si>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</si>
  <si>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</si>
  <si>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</si>
  <si>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</si>
  <si>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</si>
  <si>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</si>
  <si>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</si>
  <si>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</si>
  <si>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</si>
  <si>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</si>
  <si>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</si>
  <si>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</si>
  <si>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</si>
  <si>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</si>
  <si>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</si>
  <si>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</si>
  <si>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</si>
  <si>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</si>
  <si>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</si>
  <si>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</si>
  <si>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</si>
  <si>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</si>
  <si>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</si>
  <si>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</si>
  <si>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</si>
  <si>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</si>
  <si>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</si>
  <si>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</si>
  <si>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</si>
  <si>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</si>
  <si>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</si>
  <si>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</si>
  <si>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</si>
  <si>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</si>
  <si>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</si>
  <si>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</si>
  <si>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</si>
  <si>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</si>
  <si>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</si>
  <si>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</si>
  <si>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</si>
  <si>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</si>
  <si>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</si>
  <si>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</si>
  <si>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</si>
  <si>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</si>
  <si>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</si>
  <si>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</si>
  <si>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</si>
  <si>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</si>
  <si>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</si>
  <si>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</si>
  <si>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</si>
  <si>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</si>
  <si>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</si>
  <si>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</si>
  <si>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</si>
  <si>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</si>
  <si>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</si>
  <si>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</si>
  <si>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</si>
  <si>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</si>
  <si>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</si>
  <si>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</si>
  <si>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</si>
  <si>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</si>
  <si>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</si>
  <si>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</si>
  <si>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</si>
  <si>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</si>
  <si>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</si>
  <si>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</si>
  <si>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</si>
  <si>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</si>
  <si>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</si>
  <si>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</si>
  <si>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</si>
  <si>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</si>
  <si>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</si>
  <si>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</si>
  <si>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</si>
  <si>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</si>
  <si>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</si>
  <si>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</si>
  <si>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</si>
  <si>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</si>
  <si>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</si>
  <si>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</si>
  <si>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</si>
  <si>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</si>
  <si>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</si>
  <si>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</si>
  <si>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</si>
  <si>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</si>
  <si>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</si>
  <si>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</si>
  <si>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</si>
  <si>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</si>
  <si>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</si>
  <si>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</si>
  <si>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</si>
  <si>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</si>
  <si>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</si>
  <si>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</si>
  <si>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</si>
  <si>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</si>
  <si>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</si>
  <si>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</si>
  <si>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</si>
  <si>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</si>
  <si>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</si>
  <si>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</si>
  <si>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</si>
  <si>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</si>
  <si>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</si>
  <si>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</si>
  <si>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</si>
  <si>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</si>
  <si>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</si>
  <si>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</si>
  <si>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</si>
  <si>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</si>
  <si>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</si>
  <si>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</si>
  <si>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</si>
  <si>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</si>
  <si>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</si>
  <si>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</si>
  <si>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</si>
  <si>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</si>
  <si>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</si>
  <si>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</si>
  <si>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</si>
  <si>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</si>
  <si>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</si>
  <si>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</si>
  <si>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</si>
  <si>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</si>
  <si>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</si>
  <si>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</si>
  <si>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</si>
  <si>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</si>
  <si>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</si>
  <si>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</si>
  <si>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</si>
  <si>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</si>
  <si>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</si>
  <si>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</si>
  <si>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</si>
  <si>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</si>
  <si>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</si>
  <si>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</si>
  <si>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</si>
  <si>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</si>
  <si>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</si>
  <si>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</si>
  <si>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</si>
  <si>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</si>
  <si>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</si>
  <si>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</si>
  <si>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</si>
  <si>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</si>
  <si>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</si>
  <si>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</si>
  <si>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</si>
  <si>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</si>
  <si>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</si>
  <si>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</si>
  <si>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</si>
  <si>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</si>
  <si>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</si>
  <si>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</si>
  <si>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</si>
  <si>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</si>
  <si>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</si>
  <si>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</si>
  <si>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</si>
  <si>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</si>
  <si>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</si>
  <si>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</si>
  <si>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</si>
  <si>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</si>
  <si>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</si>
  <si>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</si>
  <si>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</si>
  <si>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</si>
  <si>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</si>
  <si>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</si>
  <si>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</si>
  <si>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</si>
  <si>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</si>
  <si>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</si>
  <si>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</si>
  <si>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</si>
  <si>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</si>
  <si>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</si>
  <si>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</si>
  <si>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</si>
  <si>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</si>
  <si>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</si>
  <si>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</si>
  <si>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</si>
  <si>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</si>
  <si>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</si>
  <si>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</si>
  <si>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</si>
  <si>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</si>
  <si>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</si>
  <si>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</si>
  <si>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</si>
  <si>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</si>
  <si>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</si>
  <si>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</si>
  <si>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</si>
  <si>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</si>
  <si>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</si>
  <si>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</si>
  <si>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</si>
  <si>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</si>
  <si>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</si>
  <si>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</si>
  <si>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</si>
  <si>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</si>
  <si>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</si>
  <si>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</si>
  <si>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</si>
  <si>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</si>
  <si>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</si>
  <si>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</si>
  <si>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</si>
  <si>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</si>
  <si>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</si>
  <si>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</si>
  <si>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</si>
  <si>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</si>
  <si>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</si>
  <si>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</si>
  <si>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</si>
  <si>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</si>
  <si>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</si>
  <si>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</si>
  <si>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</si>
  <si>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</si>
  <si>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</si>
  <si>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</si>
  <si>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</si>
  <si>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</si>
  <si>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</si>
  <si>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</si>
  <si>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</si>
  <si>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</si>
  <si>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</si>
  <si>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</si>
  <si>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</si>
  <si>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</si>
  <si>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</si>
  <si>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</si>
  <si>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</si>
  <si>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</si>
  <si>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</si>
  <si>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</si>
  <si>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</si>
  <si>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</si>
  <si>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</si>
  <si>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</si>
  <si>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</si>
  <si>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</si>
  <si>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</si>
  <si>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</si>
  <si>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</si>
  <si>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</si>
  <si>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</si>
  <si>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</si>
  <si>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</si>
  <si>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</si>
  <si>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</si>
  <si>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</si>
  <si>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</si>
  <si>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</si>
  <si>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</si>
  <si>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</si>
  <si>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</si>
  <si>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</si>
  <si>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</si>
  <si>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</si>
  <si>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</si>
  <si>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</si>
  <si>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</si>
  <si>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</si>
  <si>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</si>
  <si>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</si>
  <si>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</si>
  <si>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</si>
  <si>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</si>
  <si>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</si>
  <si>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</si>
  <si>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</si>
  <si>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</si>
  <si>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</si>
  <si>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</si>
  <si>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</si>
  <si>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</si>
  <si>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</si>
  <si>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</si>
  <si>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</si>
  <si>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</si>
  <si>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</si>
  <si>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</si>
  <si>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</si>
  <si>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</si>
  <si>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</si>
  <si>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</si>
  <si>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</si>
  <si>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</si>
  <si>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</si>
  <si>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</si>
  <si>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</si>
  <si>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</si>
  <si>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</si>
  <si>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</si>
  <si>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</si>
  <si>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</si>
  <si>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</si>
  <si>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</si>
  <si>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</si>
  <si>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</si>
  <si>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</si>
  <si>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</si>
  <si>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</si>
  <si>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</si>
  <si>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</si>
  <si>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</si>
  <si>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</si>
  <si>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</si>
  <si>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</si>
  <si>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</si>
  <si>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</si>
  <si>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</si>
  <si>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</si>
  <si>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</si>
  <si>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</si>
  <si>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</si>
  <si>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</si>
  <si>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</si>
  <si>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</si>
  <si>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</si>
  <si>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</si>
  <si>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</si>
  <si>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</si>
  <si>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</si>
  <si>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</si>
  <si>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</si>
  <si>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</si>
  <si>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</si>
  <si>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</si>
  <si>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</si>
  <si>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</si>
  <si>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</si>
  <si>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</si>
  <si>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</si>
  <si>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</si>
  <si>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</si>
  <si>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</si>
  <si>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</si>
  <si>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</si>
  <si>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</si>
  <si>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</si>
  <si>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</si>
  <si>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</si>
  <si>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</si>
  <si>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</si>
  <si>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</si>
  <si>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</si>
  <si>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</si>
  <si>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</si>
  <si>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</si>
  <si>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</si>
  <si>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</si>
  <si>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</si>
  <si>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</si>
  <si>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</si>
  <si>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</si>
  <si>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</si>
  <si>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</si>
  <si>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</si>
  <si>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</si>
  <si>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</si>
  <si>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</si>
  <si>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</si>
  <si>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</si>
  <si>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</si>
  <si>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</si>
  <si>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</si>
  <si>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</si>
  <si>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</si>
  <si>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</si>
  <si>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</si>
  <si>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</si>
  <si>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</si>
  <si>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</si>
  <si>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</si>
  <si>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</si>
  <si>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</si>
  <si>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</si>
  <si>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</si>
  <si>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</si>
  <si>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</si>
  <si>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</si>
  <si>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</si>
  <si>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</si>
  <si>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</si>
  <si>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</si>
  <si>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</si>
  <si>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</si>
  <si>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</si>
  <si>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</si>
  <si>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</si>
  <si>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</si>
  <si>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</si>
  <si>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</si>
  <si>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</si>
  <si>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</si>
  <si>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</si>
  <si>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</si>
  <si>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</si>
  <si>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</si>
  <si>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</si>
  <si>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</si>
  <si>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</si>
  <si>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</si>
  <si>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</si>
  <si>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</si>
  <si>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</si>
  <si>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</si>
  <si>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</si>
  <si>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</si>
  <si>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</si>
  <si>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</si>
  <si>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</si>
  <si>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</si>
  <si>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</si>
  <si>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</si>
  <si>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</si>
  <si>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</si>
  <si>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</si>
  <si>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</si>
  <si>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t>Об утверждении административного регламента</t>
  </si>
  <si>
    <t>Предмет регулирования регламента</t>
  </si>
  <si>
    <t>телефоны для получения справок по вопросам приема корреспонденции и по вопросам предоставления государственной услуги: (8617) 64-35-88, (8617) 64-33-10.</t>
  </si>
  <si>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</si>
  <si>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t>Прием заявления</t>
  </si>
  <si>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</si>
  <si>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</si>
  <si>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Заключение договора</t>
  </si>
  <si>
    <t>Проведение государственной экспертизы</t>
  </si>
  <si>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</si>
  <si>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t>Выдача заключения государственной экспертизы</t>
  </si>
  <si>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</si>
  <si>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</si>
  <si>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</si>
  <si>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</si>
  <si>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</si>
  <si>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</si>
  <si>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</si>
  <si>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</si>
  <si>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</si>
  <si>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</si>
  <si>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</si>
  <si>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</si>
  <si>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</si>
  <si>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РАЗРЕШЕНИЯ НА СТРОИТЕЛЬСТВО</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</si>
  <si>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</si>
  <si>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</si>
  <si>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</si>
  <si>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</si>
  <si>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</si>
  <si>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</si>
  <si>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</si>
  <si>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</si>
  <si>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</si>
  <si>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</si>
  <si>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</si>
  <si>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</si>
  <si>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</si>
  <si>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</si>
  <si>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</si>
  <si>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</si>
  <si>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</si>
  <si>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</si>
  <si>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</si>
  <si>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</si>
  <si>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</si>
  <si>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</si>
  <si>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</si>
  <si>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</si>
  <si>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</si>
  <si>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</si>
  <si>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</si>
  <si>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</si>
  <si>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</si>
  <si>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</si>
  <si>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</si>
  <si>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</si>
  <si>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</si>
  <si>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</si>
  <si>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</si>
  <si>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</si>
  <si>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</si>
  <si>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</si>
  <si>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</si>
  <si>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</si>
  <si>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</si>
  <si>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</si>
  <si>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</si>
  <si>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</si>
  <si>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</si>
  <si>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</si>
  <si>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</si>
  <si>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</si>
  <si>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</si>
  <si>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</si>
  <si>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</si>
  <si>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</si>
  <si>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</si>
  <si>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</si>
  <si>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</si>
  <si>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</si>
  <si>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</si>
  <si>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</si>
  <si>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</si>
  <si>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</si>
  <si>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</si>
  <si>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</si>
  <si>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</si>
  <si>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</si>
  <si>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</si>
  <si>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</si>
  <si>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</si>
  <si>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</si>
  <si>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</si>
  <si>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</si>
  <si>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</si>
  <si>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</si>
  <si>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</si>
  <si>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</si>
  <si>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</si>
  <si>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</si>
  <si>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</si>
  <si>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</si>
  <si>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</si>
  <si>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</si>
  <si>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</si>
  <si>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</si>
  <si>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</si>
  <si>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</si>
  <si>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</si>
  <si>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</si>
  <si>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</si>
  <si>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</si>
  <si>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</si>
  <si>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</si>
  <si>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</si>
  <si>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</si>
  <si>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</si>
  <si>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</si>
  <si>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</si>
  <si>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</si>
  <si>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</si>
  <si>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</si>
  <si>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</si>
  <si>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</si>
  <si>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</si>
  <si>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</si>
  <si>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</si>
  <si>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</si>
  <si>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</si>
  <si>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</si>
  <si>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</si>
  <si>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</si>
  <si>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</si>
  <si>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</si>
  <si>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</si>
  <si>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</si>
  <si>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</si>
  <si>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</si>
  <si>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</si>
  <si>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</si>
  <si>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</si>
  <si>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</si>
  <si>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</si>
  <si>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</si>
  <si>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</si>
  <si>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</si>
  <si>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</si>
  <si>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</si>
  <si>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</si>
  <si>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</si>
  <si>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</si>
  <si>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</si>
  <si>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</si>
  <si>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</si>
  <si>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</si>
  <si>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</si>
  <si>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</si>
  <si>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</si>
  <si>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</si>
  <si>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</si>
  <si>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</si>
  <si>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</si>
  <si>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</si>
  <si>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</si>
  <si>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</si>
  <si>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</si>
  <si>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</si>
  <si>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</si>
  <si>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</si>
  <si>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</si>
  <si>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</si>
  <si>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</si>
  <si>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</si>
  <si>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</si>
  <si>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</si>
  <si>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</si>
  <si>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</si>
  <si>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</si>
  <si>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</si>
  <si>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</si>
  <si>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</si>
  <si>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</si>
  <si>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</si>
  <si>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</si>
  <si>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</si>
  <si>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</si>
  <si>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</si>
  <si>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</si>
  <si>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</si>
  <si>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</si>
  <si>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</si>
  <si>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</si>
  <si>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</si>
  <si>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</si>
  <si>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</si>
  <si>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</si>
  <si>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</si>
  <si>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</si>
  <si>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</si>
  <si>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</si>
  <si>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</si>
  <si>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</si>
  <si>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</si>
  <si>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</si>
  <si>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</si>
  <si>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</si>
  <si>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</si>
  <si>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</si>
  <si>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</si>
  <si>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</si>
  <si>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</si>
  <si>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</si>
  <si>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</si>
  <si>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</si>
  <si>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</si>
  <si>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</si>
  <si>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</si>
  <si>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</si>
  <si>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</si>
  <si>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</si>
  <si>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</si>
  <si>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</si>
  <si>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</si>
  <si>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</si>
  <si>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</si>
  <si>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</si>
  <si>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</si>
  <si>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</si>
  <si>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</si>
  <si>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</si>
  <si>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</si>
  <si>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</si>
  <si>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</si>
  <si>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</si>
  <si>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</si>
  <si>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</si>
  <si>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</si>
  <si>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</si>
  <si>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</si>
  <si>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</si>
  <si>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</si>
  <si>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</si>
  <si>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</si>
  <si>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</si>
  <si>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</si>
  <si>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</si>
  <si>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</si>
  <si>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</si>
  <si>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</si>
  <si>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</si>
  <si>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</si>
  <si>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</si>
  <si>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</si>
  <si>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</si>
  <si>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</si>
  <si>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</si>
  <si>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</si>
  <si>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</si>
  <si>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</si>
  <si>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</si>
  <si>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</si>
  <si>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</si>
  <si>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</si>
  <si>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</si>
  <si>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</si>
  <si>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</si>
  <si>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</si>
  <si>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</si>
  <si>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</si>
  <si>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</si>
  <si>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</si>
  <si>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</si>
  <si>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</si>
  <si>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</si>
  <si>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</si>
  <si>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</si>
  <si>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</si>
  <si>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</si>
  <si>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</si>
  <si>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</si>
  <si>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</si>
  <si>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</si>
  <si>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</si>
  <si>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</si>
  <si>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</si>
  <si>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</si>
  <si>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</si>
  <si>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</si>
  <si>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</si>
  <si>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</si>
  <si>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</si>
  <si>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</si>
  <si>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</si>
  <si>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</si>
  <si>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</si>
  <si>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</si>
  <si>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</si>
  <si>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</si>
  <si>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</si>
  <si>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</si>
  <si>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</si>
  <si>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</si>
  <si>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</si>
  <si>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</si>
  <si>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</si>
  <si>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</si>
  <si>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</si>
  <si>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</si>
  <si>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</si>
  <si>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</si>
  <si>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</si>
  <si>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</si>
  <si>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</si>
  <si>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</si>
  <si>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</si>
  <si>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</si>
  <si>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</si>
  <si>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</si>
  <si>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</si>
  <si>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</si>
  <si>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</si>
  <si>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</si>
  <si>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</si>
  <si>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</si>
  <si>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</si>
  <si>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</si>
  <si>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</si>
  <si>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</si>
  <si>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</si>
  <si>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</si>
  <si>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</si>
  <si>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</si>
  <si>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</si>
  <si>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</si>
  <si>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</si>
  <si>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</si>
  <si>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</si>
  <si>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</si>
  <si>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</si>
  <si>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</si>
  <si>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</si>
  <si>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</si>
  <si>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</si>
  <si>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</si>
  <si>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</si>
  <si>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</si>
  <si>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</si>
  <si>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</si>
  <si>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</si>
  <si>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</si>
  <si>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</si>
  <si>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</si>
  <si>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</si>
  <si>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</si>
  <si>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</si>
  <si>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</si>
  <si>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</si>
  <si>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</si>
  <si>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</si>
  <si>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</si>
  <si>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</si>
  <si>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</si>
  <si>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</si>
  <si>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</si>
  <si>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</si>
  <si>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</si>
  <si>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</si>
  <si>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</si>
  <si>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</si>
  <si>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</si>
  <si>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</si>
  <si>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</si>
  <si>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</si>
  <si>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</si>
  <si>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</si>
  <si>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</si>
  <si>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</si>
  <si>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</si>
  <si>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</si>
  <si>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</si>
  <si>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</si>
  <si>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</si>
  <si>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</si>
  <si>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</si>
  <si>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</si>
  <si>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</si>
  <si>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</si>
  <si>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</si>
  <si>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</si>
  <si>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</si>
  <si>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</si>
  <si>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</si>
  <si>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</si>
  <si>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</si>
  <si>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</si>
  <si>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</si>
  <si>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</si>
  <si>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</si>
  <si>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</si>
  <si>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</si>
  <si>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</si>
  <si>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</si>
  <si>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</si>
  <si>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</si>
  <si>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</si>
  <si>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</si>
  <si>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</si>
  <si>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</si>
  <si>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</si>
  <si>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</si>
  <si>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</si>
  <si>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</si>
  <si>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</si>
  <si>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</si>
  <si>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</si>
  <si>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</si>
  <si>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</si>
  <si>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</si>
  <si>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</si>
  <si>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</si>
  <si>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</si>
  <si>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</si>
  <si>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</si>
  <si>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</si>
  <si>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</si>
  <si>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</si>
  <si>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</si>
  <si>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</si>
  <si>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</si>
  <si>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</si>
  <si>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</si>
  <si>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</si>
  <si>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</si>
  <si>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</si>
  <si>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</si>
  <si>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</si>
  <si>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</si>
  <si>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</si>
  <si>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</si>
  <si>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</si>
  <si>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</si>
  <si>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</si>
  <si>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</si>
  <si>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</si>
  <si>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</si>
  <si>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</si>
  <si>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</si>
  <si>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</si>
  <si>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</si>
  <si>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</si>
  <si>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</si>
  <si>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</si>
  <si>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</si>
  <si>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</si>
  <si>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</si>
  <si>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</si>
  <si>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</si>
  <si>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</si>
  <si>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</si>
  <si>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</si>
  <si>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</si>
  <si>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</si>
  <si>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</si>
  <si>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</si>
  <si>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</si>
  <si>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</si>
  <si>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</si>
  <si>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</si>
  <si>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</si>
  <si>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</si>
  <si>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</si>
  <si>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</si>
  <si>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</si>
  <si>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</si>
  <si>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</si>
  <si>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</si>
  <si>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</si>
  <si>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</si>
  <si>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</si>
  <si>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</si>
  <si>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</si>
  <si>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</si>
  <si>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</si>
  <si>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</si>
  <si>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</si>
  <si>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</si>
  <si>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</si>
  <si>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</si>
  <si>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</si>
  <si>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</si>
  <si>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</si>
  <si>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</si>
  <si>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</si>
  <si>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</si>
  <si>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</si>
  <si>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</si>
  <si>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</si>
  <si>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</si>
  <si>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</si>
  <si>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</si>
  <si>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</si>
  <si>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</si>
  <si>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</si>
  <si>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</si>
  <si>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</si>
  <si>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</si>
  <si>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</si>
  <si>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</si>
  <si>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</si>
  <si>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</si>
  <si>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</si>
  <si>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</si>
  <si>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</si>
  <si>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</si>
  <si>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</si>
  <si>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</si>
  <si>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</si>
  <si>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</si>
  <si>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</si>
  <si>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</si>
  <si>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</si>
  <si>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</si>
  <si>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</si>
  <si>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</si>
  <si>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</si>
  <si>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</si>
  <si>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</si>
  <si>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</si>
  <si>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</si>
  <si>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</si>
  <si>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</si>
  <si>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</si>
  <si>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</si>
  <si>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</si>
  <si>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</si>
  <si>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</si>
  <si>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</si>
  <si>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</si>
  <si>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</si>
  <si>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</si>
  <si>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</si>
  <si>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</si>
  <si>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</si>
  <si>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</si>
  <si>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</si>
  <si>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</si>
  <si>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</si>
  <si>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</si>
  <si>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</si>
  <si>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</si>
  <si>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</si>
  <si>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</si>
  <si>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</si>
  <si>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</si>
  <si>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</si>
  <si>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</si>
  <si>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</si>
  <si>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</si>
  <si>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</si>
  <si>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</si>
  <si>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</si>
  <si>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</si>
  <si>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</si>
  <si>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</si>
  <si>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</si>
  <si>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</si>
  <si>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</si>
  <si>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</si>
  <si>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</si>
  <si>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</si>
  <si>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</si>
  <si>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</si>
  <si>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</si>
  <si>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</si>
  <si>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</si>
  <si>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</si>
  <si>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</si>
  <si>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</si>
  <si>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</si>
  <si>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</si>
  <si>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</si>
  <si>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</si>
  <si>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</si>
  <si>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</si>
  <si>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</si>
  <si>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</si>
  <si>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</si>
  <si>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</si>
  <si>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</si>
  <si>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</si>
  <si>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</si>
  <si>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</si>
  <si>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</si>
  <si>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</si>
  <si>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</si>
  <si>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</si>
  <si>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</si>
  <si>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</si>
  <si>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</si>
  <si>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</si>
  <si>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</si>
  <si>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</si>
  <si>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</si>
  <si>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</si>
  <si>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</si>
  <si>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</si>
  <si>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</si>
  <si>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</si>
  <si>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</si>
  <si>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</si>
  <si>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</si>
  <si>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</si>
  <si>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</si>
  <si>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</si>
  <si>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</si>
  <si>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</si>
  <si>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</si>
  <si>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</si>
  <si>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</si>
  <si>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</si>
  <si>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</si>
  <si>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</si>
  <si>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</si>
  <si>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</si>
  <si>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</si>
  <si>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</si>
  <si>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</si>
  <si>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</si>
  <si>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</si>
  <si>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</si>
  <si>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</si>
  <si>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</si>
  <si>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</si>
  <si>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</si>
  <si>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</si>
  <si>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</si>
  <si>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</si>
  <si>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</si>
  <si>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</si>
  <si>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</si>
  <si>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</si>
  <si>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</si>
  <si>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</si>
  <si>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</si>
  <si>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</si>
  <si>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</si>
  <si>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</si>
  <si>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</si>
  <si>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</si>
  <si>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</si>
  <si>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</si>
  <si>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</si>
  <si>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</si>
  <si>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</si>
  <si>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</si>
  <si>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</si>
  <si>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</si>
  <si>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</si>
  <si>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</si>
  <si>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</si>
  <si>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</si>
  <si>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</si>
  <si>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</si>
  <si>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</si>
  <si>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</si>
  <si>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</si>
  <si>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</si>
  <si>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</si>
  <si>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</si>
  <si>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</si>
  <si>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</si>
  <si>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</si>
  <si>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</si>
  <si>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</si>
  <si>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</si>
  <si>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</si>
  <si>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</si>
  <si>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</si>
  <si>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</si>
  <si>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</si>
  <si>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</si>
  <si>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</si>
  <si>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</si>
  <si>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</si>
  <si>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</si>
  <si>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</si>
  <si>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</si>
  <si>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</si>
  <si>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</si>
  <si>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</si>
  <si>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</si>
  <si>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</si>
  <si>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</si>
  <si>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</si>
  <si>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</si>
  <si>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</si>
  <si>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</si>
  <si>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</si>
  <si>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</si>
  <si>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</si>
  <si>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</si>
  <si>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</si>
  <si>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</si>
  <si>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</si>
  <si>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</si>
  <si>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</si>
  <si>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</si>
  <si>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</si>
  <si>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</si>
  <si>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</si>
  <si>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</si>
  <si>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</si>
  <si>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</si>
  <si>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</si>
  <si>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</si>
  <si>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</si>
  <si>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</si>
  <si>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</si>
  <si>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</si>
  <si>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</si>
  <si>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</si>
  <si>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</si>
  <si>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</si>
  <si>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</si>
  <si>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</si>
  <si>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</si>
  <si>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</si>
  <si>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</si>
  <si>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</si>
  <si>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</si>
  <si>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</si>
  <si>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</si>
  <si>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</si>
  <si>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</si>
  <si>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</si>
  <si>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</si>
  <si>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</si>
  <si>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</si>
  <si>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</si>
  <si>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</si>
  <si>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</si>
  <si>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</si>
  <si>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</si>
  <si>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</si>
  <si>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</si>
  <si>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</si>
  <si>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</si>
  <si>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</si>
  <si>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</si>
  <si>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</si>
  <si>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</si>
  <si>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</si>
  <si>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</si>
  <si>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</si>
  <si>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</si>
  <si>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</si>
  <si>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</si>
  <si>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</si>
  <si>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</si>
  <si>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</si>
  <si>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</si>
  <si>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</si>
  <si>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</si>
  <si>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</si>
  <si>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</si>
  <si>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</si>
  <si>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</si>
  <si>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</si>
  <si>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</si>
  <si>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</si>
  <si>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</si>
  <si>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</si>
  <si>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</si>
  <si>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</si>
  <si>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</si>
  <si>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</si>
  <si>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</si>
  <si>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</si>
  <si>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</si>
  <si>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</si>
  <si>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</si>
  <si>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</si>
  <si>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</si>
  <si>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</si>
  <si>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</si>
  <si>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</si>
  <si>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</si>
  <si>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</si>
  <si>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</si>
  <si>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</si>
  <si>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</si>
  <si>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</si>
  <si>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</si>
  <si>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</si>
  <si>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</si>
  <si>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</si>
  <si>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</si>
  <si>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</si>
  <si>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</si>
  <si>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</si>
  <si>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</si>
  <si>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</si>
  <si>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</si>
  <si>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</si>
  <si>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</si>
  <si>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</si>
  <si>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</si>
  <si>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</si>
  <si>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</si>
  <si>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</si>
  <si>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</si>
  <si>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</si>
  <si>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</si>
  <si>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</si>
  <si>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</si>
  <si>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</si>
  <si>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</si>
  <si>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</si>
  <si>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</si>
  <si>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</si>
  <si>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</si>
  <si>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</si>
  <si>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</si>
  <si>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</si>
  <si>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</si>
  <si>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</si>
  <si>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</si>
  <si>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</si>
  <si>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</si>
  <si>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</si>
  <si>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</si>
  <si>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</si>
  <si>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</si>
  <si>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</si>
  <si>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</si>
  <si>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</si>
  <si>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</si>
  <si>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</si>
  <si>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</si>
  <si>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</si>
  <si>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</si>
  <si>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</si>
  <si>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</si>
  <si>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</si>
  <si>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</si>
  <si>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</si>
  <si>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</si>
  <si>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</si>
  <si>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</si>
  <si>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</si>
  <si>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</si>
  <si>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</si>
  <si>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</si>
  <si>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</si>
  <si>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</si>
  <si>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</si>
  <si>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</si>
  <si>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</si>
  <si>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</si>
  <si>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</si>
  <si>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</si>
  <si>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</si>
  <si>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</si>
  <si>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</si>
  <si>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</si>
  <si>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</si>
  <si>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</si>
  <si>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</si>
  <si>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</si>
  <si>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</si>
  <si>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</si>
  <si>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</si>
  <si>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</si>
  <si>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</si>
  <si>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</si>
  <si>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</si>
  <si>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</si>
  <si>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</si>
  <si>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</si>
  <si>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</si>
  <si>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</si>
  <si>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</si>
  <si>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</si>
  <si>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</si>
  <si>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</si>
  <si>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</si>
  <si>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</si>
  <si>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</si>
  <si>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</si>
  <si>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</si>
  <si>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</si>
  <si>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</si>
  <si>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</si>
  <si>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</si>
  <si>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</si>
  <si>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</si>
  <si>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</si>
  <si>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</si>
  <si>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</si>
  <si>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</si>
  <si>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</si>
  <si>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</si>
  <si>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</si>
  <si>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</si>
  <si>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</si>
  <si>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</si>
  <si>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</si>
  <si>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</si>
  <si>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</si>
  <si>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</si>
  <si>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</si>
  <si>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</si>
  <si>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</si>
  <si>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</si>
  <si>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</si>
  <si>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</si>
  <si>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</si>
  <si>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</si>
  <si>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</si>
  <si>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</si>
  <si>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</si>
  <si>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</si>
  <si>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</si>
  <si>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</si>
  <si>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</si>
  <si>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</si>
  <si>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</si>
  <si>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</si>
  <si>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</si>
  <si>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</si>
  <si>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</si>
  <si>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</si>
  <si>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</si>
  <si>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</si>
  <si>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</si>
  <si>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</si>
  <si>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</si>
  <si>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</si>
  <si>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</si>
  <si>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</si>
  <si>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</si>
  <si>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</si>
  <si>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</si>
  <si>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</si>
  <si>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</si>
  <si>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</si>
  <si>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</si>
  <si>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</si>
  <si>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</si>
  <si>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</si>
  <si>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</si>
  <si>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</si>
  <si>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</si>
  <si>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</si>
  <si>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</si>
  <si>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</si>
  <si>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</si>
  <si>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</si>
  <si>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</si>
  <si>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</si>
  <si>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</si>
  <si>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</si>
  <si>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</si>
  <si>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</si>
  <si>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</si>
  <si>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</si>
  <si>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</si>
  <si>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</si>
  <si>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</si>
  <si>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</si>
  <si>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</si>
  <si>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</si>
  <si>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</si>
  <si>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</si>
  <si>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</si>
  <si>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</si>
  <si>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</si>
  <si>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</si>
  <si>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</si>
  <si>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</si>
  <si>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</si>
  <si>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</si>
  <si>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</si>
  <si>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</si>
  <si>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</si>
  <si>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</si>
  <si>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</si>
  <si>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</si>
  <si>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</si>
  <si>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</si>
  <si>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</si>
  <si>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</si>
  <si>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</si>
  <si>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</si>
  <si>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</si>
  <si>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</si>
  <si>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</si>
  <si>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</si>
  <si>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</si>
  <si>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</si>
  <si>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</si>
  <si>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</si>
  <si>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</si>
  <si>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</si>
  <si>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</si>
  <si>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</si>
  <si>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</si>
  <si>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</si>
  <si>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</si>
  <si>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</si>
  <si>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</si>
  <si>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</si>
  <si>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</si>
  <si>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</si>
  <si>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</si>
  <si>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</si>
  <si>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</si>
  <si>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</si>
  <si>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</si>
  <si>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</si>
  <si>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</si>
  <si>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</si>
  <si>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</si>
  <si>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</si>
  <si>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</si>
  <si>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</si>
  <si>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</si>
  <si>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</si>
  <si>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</si>
  <si>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</si>
  <si>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</si>
  <si>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</si>
  <si>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</si>
  <si>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</si>
  <si>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</si>
  <si>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</si>
  <si>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</si>
  <si>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</si>
  <si>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</si>
  <si>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</si>
  <si>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</si>
  <si>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</si>
  <si>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</si>
  <si>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</si>
  <si>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</si>
  <si>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</si>
  <si>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</si>
  <si>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</si>
  <si>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</si>
  <si>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</si>
  <si>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</si>
  <si>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</si>
  <si>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</si>
  <si>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</si>
  <si>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</si>
  <si>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</si>
  <si>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</si>
  <si>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</si>
  <si>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</si>
  <si>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</si>
  <si>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</si>
  <si>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</si>
  <si>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</si>
  <si>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</si>
  <si>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</si>
  <si>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</si>
  <si>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</si>
  <si>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</si>
  <si>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</si>
  <si>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</si>
  <si>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</si>
  <si>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</si>
  <si>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</si>
  <si>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</si>
  <si>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</si>
  <si>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</si>
  <si>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</si>
  <si>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</si>
  <si>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</si>
  <si>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</si>
  <si>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</si>
  <si>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</si>
  <si>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</si>
  <si>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</si>
  <si>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</si>
  <si>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</si>
  <si>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</si>
  <si>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</si>
  <si>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</si>
  <si>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</si>
  <si>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</si>
  <si>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</si>
  <si>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</si>
  <si>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</si>
  <si>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</si>
  <si>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</si>
  <si>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</si>
  <si>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</si>
  <si>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</si>
  <si>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</si>
  <si>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</si>
  <si>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</si>
  <si>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</si>
  <si>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</si>
  <si>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</si>
  <si>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</si>
  <si>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</si>
  <si>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</si>
  <si>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</si>
  <si>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</si>
  <si>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</si>
  <si>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</si>
  <si>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</si>
  <si>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</si>
  <si>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</si>
  <si>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</si>
  <si>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</si>
  <si>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</si>
  <si>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</si>
  <si>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</si>
  <si>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</si>
  <si>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</si>
  <si>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</si>
  <si>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</si>
  <si>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</si>
  <si>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</si>
  <si>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</si>
  <si>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</si>
  <si>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</si>
  <si>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</si>
  <si>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</si>
  <si>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</si>
  <si>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</si>
  <si>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</si>
  <si>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</si>
  <si>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</si>
  <si>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</si>
  <si>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</si>
  <si>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</si>
  <si>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</si>
  <si>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</si>
  <si>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</si>
  <si>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</si>
  <si>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</si>
  <si>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</si>
  <si>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</si>
  <si>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</si>
  <si>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</si>
  <si>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</si>
  <si>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</si>
  <si>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</si>
  <si>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</si>
  <si>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</si>
  <si>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</si>
  <si>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</si>
  <si>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</si>
  <si>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</si>
  <si>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</si>
  <si>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</si>
  <si>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</si>
  <si>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</si>
  <si>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</si>
  <si>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</si>
  <si>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</si>
  <si>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</si>
  <si>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</si>
  <si>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</si>
  <si>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</si>
  <si>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</si>
  <si>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</si>
  <si>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</si>
  <si>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</si>
  <si>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</si>
  <si>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</si>
  <si>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</si>
  <si>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</si>
  <si>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</si>
  <si>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</si>
  <si>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</si>
  <si>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</si>
  <si>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</si>
  <si>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</si>
  <si>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</si>
  <si>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</si>
  <si>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</si>
  <si>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</si>
  <si>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</si>
  <si>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</si>
  <si>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</si>
  <si>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</si>
  <si>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</si>
  <si>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</si>
  <si>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</si>
  <si>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</si>
  <si>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</si>
  <si>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</si>
  <si>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</si>
  <si>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</si>
  <si>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</si>
  <si>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</si>
  <si>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</si>
  <si>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</si>
  <si>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</si>
  <si>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</si>
  <si>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</si>
  <si>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</si>
  <si>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</si>
  <si>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</si>
  <si>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</si>
  <si>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</si>
  <si>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</si>
  <si>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</si>
  <si>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</si>
  <si>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</si>
  <si>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</si>
  <si>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</si>
  <si>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</si>
  <si>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</si>
  <si>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</si>
  <si>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</si>
  <si>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</si>
  <si>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</si>
  <si>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</si>
  <si>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</si>
  <si>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</si>
  <si>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</si>
  <si>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</si>
  <si>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</si>
  <si>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</si>
  <si>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</si>
  <si>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</si>
  <si>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</si>
  <si>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</si>
  <si>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</si>
  <si>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</si>
  <si>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</si>
  <si>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</si>
  <si>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</si>
  <si>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</si>
  <si>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</si>
  <si>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</si>
  <si>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</si>
  <si>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</si>
  <si>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</si>
  <si>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</si>
  <si>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</si>
  <si>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</si>
  <si>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</si>
  <si>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</si>
  <si>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</si>
  <si>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</si>
  <si>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</si>
  <si>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</si>
  <si>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</si>
  <si>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</si>
  <si>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</si>
  <si>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</si>
  <si>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</si>
  <si>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</si>
  <si>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</si>
  <si>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</si>
  <si>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</si>
  <si>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</si>
  <si>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</si>
  <si>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</si>
  <si>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</si>
  <si>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</si>
  <si>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</si>
  <si>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</si>
  <si>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</si>
  <si>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</si>
  <si>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</si>
  <si>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</si>
  <si>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</si>
  <si>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</si>
  <si>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</si>
  <si>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</si>
  <si>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</si>
  <si>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</si>
  <si>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</si>
  <si>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</si>
  <si>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</si>
  <si>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</si>
  <si>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</si>
  <si>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</si>
  <si>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</si>
  <si>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</si>
  <si>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</si>
  <si>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</si>
  <si>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</si>
  <si>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</si>
  <si>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</si>
  <si>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</si>
  <si>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</si>
  <si>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</si>
  <si>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</si>
  <si>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</si>
  <si>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</si>
  <si>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</si>
  <si>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</si>
  <si>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</si>
  <si>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</si>
  <si>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</si>
  <si>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</si>
  <si>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</si>
  <si>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</si>
  <si>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</si>
  <si>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</si>
  <si>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</si>
  <si>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</si>
  <si>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</si>
  <si>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</si>
  <si>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</si>
  <si>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</si>
  <si>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</si>
  <si>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</si>
  <si>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</si>
  <si>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</si>
  <si>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</si>
  <si>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</si>
  <si>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</si>
  <si>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</si>
  <si>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</si>
  <si>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</si>
  <si>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</si>
  <si>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</si>
  <si>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</si>
  <si>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</si>
  <si>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</si>
  <si>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</si>
  <si>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</si>
  <si>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</si>
  <si>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</si>
  <si>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</si>
  <si>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</si>
  <si>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</si>
  <si>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</si>
  <si>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</si>
  <si>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</si>
  <si>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</si>
  <si>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</si>
  <si>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</si>
  <si>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</si>
  <si>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</si>
  <si>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</si>
  <si>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</si>
  <si>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</si>
  <si>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</si>
  <si>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</si>
  <si>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</si>
  <si>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</si>
  <si>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</si>
  <si>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</si>
  <si>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</si>
  <si>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</si>
  <si>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</si>
  <si>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</si>
  <si>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</si>
  <si>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</si>
  <si>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</si>
  <si>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</si>
  <si>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</si>
  <si>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</si>
  <si>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</si>
  <si>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</si>
  <si>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</si>
  <si>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</si>
  <si>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</si>
  <si>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</si>
  <si>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</si>
  <si>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</si>
  <si>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</si>
  <si>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</si>
  <si>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</si>
  <si>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</si>
  <si>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</si>
  <si>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</si>
  <si>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</si>
  <si>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</si>
  <si>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</si>
  <si>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</si>
  <si>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</si>
  <si>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</si>
  <si>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</si>
  <si>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</si>
  <si>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</si>
  <si>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</si>
  <si>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</si>
  <si>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</si>
  <si>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</si>
  <si>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</si>
  <si>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</si>
  <si>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</si>
  <si>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</si>
  <si>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</si>
  <si>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</si>
  <si>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</si>
  <si>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</si>
  <si>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</si>
  <si>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</si>
  <si>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</si>
  <si>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</si>
  <si>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</si>
  <si>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</si>
  <si>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</si>
  <si>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</si>
  <si>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</si>
  <si>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</si>
  <si>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</si>
  <si>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</si>
  <si>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</si>
  <si>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</si>
  <si>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</si>
  <si>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</si>
  <si>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</si>
  <si>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</si>
  <si>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</si>
  <si>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</si>
  <si>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</si>
  <si>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</si>
  <si>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</si>
  <si>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</si>
  <si>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</si>
  <si>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</si>
  <si>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</si>
  <si>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</si>
  <si>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</si>
  <si>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</si>
  <si>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</si>
  <si>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</si>
  <si>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</si>
  <si>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</si>
  <si>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</si>
  <si>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</si>
  <si>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</si>
  <si>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</si>
  <si>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</si>
  <si>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</si>
  <si>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</si>
  <si>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</si>
  <si>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</si>
  <si>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</si>
  <si>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</si>
  <si>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</si>
  <si>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</si>
  <si>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</si>
  <si>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</si>
  <si>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</si>
  <si>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</si>
  <si>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</si>
  <si>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</si>
  <si>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</si>
  <si>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</si>
  <si>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</si>
  <si>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</si>
  <si>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</si>
  <si>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</si>
  <si>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</si>
  <si>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</si>
  <si>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</si>
  <si>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</si>
  <si>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</si>
  <si>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</si>
  <si>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</si>
  <si>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</si>
  <si>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</si>
  <si>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</si>
  <si>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</si>
  <si>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</si>
  <si>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</si>
  <si>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</si>
  <si>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</si>
  <si>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</si>
  <si>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</si>
  <si>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</si>
  <si>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</si>
  <si>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</si>
  <si>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</si>
  <si>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</si>
  <si>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</si>
  <si>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</si>
  <si>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</si>
  <si>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</si>
  <si>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</si>
  <si>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</si>
  <si>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</si>
  <si>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</si>
  <si>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</si>
  <si>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</si>
  <si>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</si>
  <si>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</si>
  <si>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</si>
  <si>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</si>
  <si>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</si>
  <si>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</si>
  <si>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</si>
  <si>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</si>
  <si>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</si>
  <si>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</si>
  <si>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</si>
  <si>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</si>
  <si>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</si>
  <si>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</si>
  <si>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</si>
  <si>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</si>
  <si>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</si>
  <si>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</si>
  <si>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</si>
  <si>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</si>
  <si>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</si>
  <si>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</si>
  <si>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</si>
  <si>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</si>
  <si>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</si>
  <si>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</si>
  <si>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</si>
  <si>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</si>
  <si>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</si>
  <si>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</si>
  <si>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</si>
  <si>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</si>
  <si>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</si>
  <si>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</si>
  <si>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</si>
  <si>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</si>
  <si>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</si>
  <si>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</si>
  <si>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</si>
  <si>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</si>
  <si>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</si>
  <si>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</si>
  <si>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</si>
  <si>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</si>
  <si>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</si>
  <si>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</si>
  <si>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</si>
  <si>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</si>
  <si>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</si>
  <si>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</si>
  <si>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</si>
  <si>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</si>
  <si>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</si>
  <si>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</si>
  <si>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</si>
  <si>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</si>
  <si>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</si>
  <si>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</si>
  <si>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</si>
  <si>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</si>
  <si>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</si>
  <si>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</si>
  <si>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</si>
  <si>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</si>
  <si>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</si>
  <si>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</si>
  <si>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</si>
  <si>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</si>
  <si>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</si>
  <si>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</si>
  <si>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</si>
  <si>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</si>
  <si>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</si>
  <si>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</si>
  <si>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</si>
  <si>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</si>
  <si>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</si>
  <si>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</si>
  <si>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</si>
  <si>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</si>
  <si>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</si>
  <si>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</si>
  <si>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</si>
  <si>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</si>
  <si>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</si>
  <si>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</si>
  <si>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</si>
  <si>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</si>
  <si>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</si>
  <si>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</si>
  <si>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</si>
  <si>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</si>
  <si>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</si>
  <si>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</si>
  <si>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</si>
  <si>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</si>
  <si>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</si>
  <si>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</si>
  <si>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</si>
  <si>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</si>
  <si>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</si>
  <si>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</si>
  <si>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</si>
  <si>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</si>
  <si>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</si>
  <si>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</si>
  <si>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Начальник отдела ЖКХ</t>
  </si>
  <si>
    <t>5.8. В случае признания обращения необоснованным, заявитель об этом уведомляется, ему разъясняется порядок обращения в суд с указанием юрисдикции и адреса суда.</t>
  </si>
  <si>
    <t>- жалоба удовлетворяется, в том числе в форме отмены принятого решения, исправления допущенных отделом ЖКХ и градостроительства, опечаток и ошибок в выданных в результате предоставления Муниципальной услуги документах, возврата заявителю денежных средств,</t>
  </si>
  <si>
    <t>- доводы, на основании которых заявитель не согласен с решением и действием (бездействием) органа, предоставляющего Муниципальную услугу, должностного лица органа, предоставляющего Муниципальную услугу, либо муниципального служащего. Заявителем могут быть</t>
  </si>
  <si>
    <t>-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t>
  </si>
  <si>
    <t>5.5. Жалоба должна содержать:</t>
  </si>
  <si>
    <t>- отказ отдела ЖКХ и градостроительства,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</si>
  <si>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t>
  </si>
  <si>
    <t>- отказ в предоставлении Муниципальной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Краснодарского края, муни</t>
  </si>
  <si>
    <t>Требования к порядку и формам контроля за предоставлением Муниципальной услуги, в том числе со стороны граждан,</t>
  </si>
  <si>
    <t>Порядок и периодичность осуществления плановых и внеплановых проверок полноты и качества предоставления Муниципальной услуги, в том числе порядок и формы контроля за полнотой и качеством предоставления Муниципальной услуги</t>
  </si>
  <si>
    <t>3.41. Способом фиксации результата данной административной процедуры является регистрация в книге учета выданных документов специалистом.</t>
  </si>
  <si>
    <t>3.40. Результатом данной административной процедуры является вручение документов заявителю.</t>
  </si>
  <si>
    <t>3.39. Критерием принятия решения по данной административной процедуре является получение специалистом документов для вручения заявителю.</t>
  </si>
  <si>
    <t>- сведения, необходимые для представления документа и (или) информации, установленные административным регламентом предоставления Муниципальной услуги, а также сведения, предусмотренные нормативными правовыми актами как необходимые для представления таких</t>
  </si>
  <si>
    <t>- не истек срок действия документа;</t>
  </si>
  <si>
    <t>2) рассмотрение заявления и принятие решения об определении специалиста, ответственного за проведение административных процедур;</t>
  </si>
  <si>
    <t>Сведения о ходе и результате выполнения запроса о предоставлении Муниципальной услуги в электронном виде заявителю предоставляются в виде уведомления в личном кабинете заявителя на Портале.</t>
  </si>
  <si>
    <t xml:space="preserve">- 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t>
  </si>
  <si>
    <t>- 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</si>
  <si>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</si>
  <si>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В карточке каждой услуги содержится описание каждой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t>
  </si>
  <si>
    <t>- 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Российской Федерации от 25 июня 2012 го</t>
  </si>
  <si>
    <t>- в Уполномоченный орган;</t>
  </si>
  <si>
    <t>- при личном обращении заявитель осуществляет взаимодействие с должностным лицом, осуществляющим предоставление Муниципальной услуги не более двух раз, при подаче запроса и получении подготовленных в ходе исполнения Муниципальной услуги документов. Продол</t>
  </si>
  <si>
    <t>-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правовыми актами находятся в распоряжении государственных органов, пре</t>
  </si>
  <si>
    <t>8)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t>
  </si>
  <si>
    <t>2.3. Функции по предоставлению Муниципальной услуги в администрации Ахтырского городского поселения осуществляет отдел ЖКХ и градостроительства.</t>
  </si>
  <si>
    <t>2.2. Муниципальная услуга предоставляется администрацией Ахтырского городского поселения Абинского района с участием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t>
  </si>
  <si>
    <t>Воскресенье выходной день;</t>
  </si>
  <si>
    <t>Суббота выходной день</t>
  </si>
  <si>
    <t>Пятница 8.00 – 15.00 перерыв 12.30-13.30</t>
  </si>
  <si>
    <t>Четверг 8.00 – 16.00 перерыв 12.30-13.30</t>
  </si>
  <si>
    <t>Среда 8.00 – 16.00 перерыв 12.30-13.30</t>
  </si>
  <si>
    <t>Вторник 8.00 – 16.00 перерыв 12.30-13.30</t>
  </si>
  <si>
    <t>5) адрес электронной почты: akhtyrskoe.gp@mo.krasnodar.ru.</t>
  </si>
  <si>
    <t>3) телефон для справок: 8 (86150) 3-70-80;</t>
  </si>
  <si>
    <t>Пятница 8.00 – 16.00, перерыв 12.00 – 12.48</t>
  </si>
  <si>
    <t>Четверг 8.00 – 17.00, перерыв 12.00 – 12.48</t>
  </si>
  <si>
    <t>Среда 8.00 – 17.00, перерыв 12.00 – 12.48</t>
  </si>
  <si>
    <t>Вторник 8.00 – 17.00, перерыв 12.00 – 12.48</t>
  </si>
  <si>
    <t>Понедельник 8.00 – 17.00, перерыв 12.00 – 12.48</t>
  </si>
  <si>
    <t>3) телефон для справок: 8 (86150) 6-22-75;</t>
  </si>
  <si>
    <t>1) местонахождение: 353300, Краснодарский край, Абинский район, пгт. Ахтырский, улица Дзержинского, 39, кабинет № 17;</t>
  </si>
  <si>
    <t>Начальник отдела ЖКХ и градостроительства подпись Ф.И.О.</t>
  </si>
  <si>
    <t>М.П.</t>
  </si>
  <si>
    <t>(должность) (подпись) (Ф.И.О.)</t>
  </si>
  <si>
    <t>____________ ___________ ____________</t>
  </si>
  <si>
    <t>тел. _____________________</t>
  </si>
  <si>
    <t>____________________________________________________________________ расположенного по адресу: ____________________________________________</t>
  </si>
  <si>
    <t>с видом разрешенного использования __________________________________________________</t>
  </si>
  <si>
    <t>Прошу выдать градостроительный план земельного участка с кадастровым номером _________________________________________________</t>
  </si>
  <si>
    <t>(указать наименование документа, его реквизиты)</t>
  </si>
  <si>
    <t>в едином государственном реестре юридических лиц и ИНН)</t>
  </si>
  <si>
    <t>государственный регистрационный номер записи о государственной регистрации юридического лица</t>
  </si>
  <si>
    <t>при заполнении заявления юридическим лицом указывается: наименование и место нахождения заявителя,</t>
  </si>
  <si>
    <t>место жительства, реквизиты документа, удостоверяющего личность заявителя;</t>
  </si>
  <si>
    <t>(при заполнении заявления физическим лицом указывается: фамилия, имя и (при наличии) отчество, ____________________________________________________________________</t>
  </si>
  <si>
    <t>о выдаче градостроительного плана земельного участка</t>
  </si>
  <si>
    <t>Главе Ахтырского городского поселения _______________</t>
  </si>
  <si>
    <t>предоставления муниципальной услуги «Выдача градостроительных планов земельных участков»</t>
  </si>
  <si>
    <t>и градостроительства подпись                                                                                                                    П.А.Суходольский</t>
  </si>
  <si>
    <t>не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 также в иных формах;</t>
  </si>
  <si>
    <t>5.6. Жалоба, поступившая в отдел ЖКХ и градостроительства, МФЦ, администрацию Ахтырского городского поселения подлежит рассмотрению соответственно начальником отдела ЖКХ и градостроительства, директором МФЦ, должностным лицом администрации Ахтырского городского поселения, уполномоченным на рассмотрение жалобы, в течение пятнадцати рабочих дней со дня ее регистрации, а в случае обжалования отказа отдела ЖКХ и градостроительства, МФЦ, должностного лица отдела ЖКХ и градостроительства, специалиста МФЦ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</si>
  <si>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t>либо в порядке, установленном антимонопольным законодательством Российской Федерации, в антимонопольный орган.</t>
  </si>
  <si>
    <t>5.3. Жалоба на решения и (или) действия (бездействия) органов, предоставляющих Муниципальную услугу, должностных лиц органов, предоставляющих Муниципальную услугу, либо муниципальных служащих при предоставлении Муниципальной услуги юридическим лицам и индивидуальным предпринимателям, может быть подана такими лицами в порядке, установленном настоящим разделом Административного регламента,</t>
  </si>
  <si>
    <t>5.2. Жалоба подается в письменной или электронной формах. Жалобы на решения, принятые начальником отдела ЖКХ и градостроительства, подаются в Администрацию.</t>
  </si>
  <si>
    <t>-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t>
  </si>
  <si>
    <t>-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Ахтырского городского поселения Абинского района д</t>
  </si>
  <si>
    <t>4.8. Внеплановые проверки отдела ЖКХ и градостроительства по вопросу предоставления Муниципальной услуги проводит заместитель главы администрации на основании жалоб заявителей, для чего запрашивает в соответствующих органах необходимые документы и по результатам проверки составляет акты с указанием выявленных нарушений.</t>
  </si>
  <si>
    <t>4.5. Порядок и периодичность проведения плановых проверок выполнения отделом ЖКХ и градостроительства положений Административного регламента и иных нормативных правовых актов, устанавливающих требования к предоставлению Муниципальной услуги, осуществляются в соответствии с планом работы отдела ЖКХ и градостроительства на текущий год.</t>
  </si>
  <si>
    <t>обращения заявителей, содержащие жалобы на действия (бездействие) должностных лиц.</t>
  </si>
  <si>
    <t>4.4. Контроль за полнотой и качеством предоставления отделом ЖКХ и градостроительства Муниципальной услуги включает в себя проведение плановых и внеплановых проверок, выявление и устранение нарушений прав заявителей, рассмотрение, принятие решений и подготовку ответов на</t>
  </si>
  <si>
    <t>4.3. Периодичность осуществления текущего контроля устанавливается начальником отдела ЖКХ и градостроительства или заместителем главы администрации, курирующим вопросы предоставления Муниципальной услуги.</t>
  </si>
  <si>
    <t>4.1. Текущий контроль за соблюдением последовательности действий, определенных административными процедурами по предоставлению Муниципальной услуги, и принятием решений ответственными должностными лицами отдела ЖКХ и градостроительства осуществляется непрерывно начальником управления архитектуры и градостроительства или заместителем главы администрации, курирующим вопросы предоставления Муниципальной услуги.</t>
  </si>
  <si>
    <t>В случае если заявление и прилагаемые документы поданы в электронном виде градостроительный план земельного участка или уведомления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t>
  </si>
  <si>
    <t>3.36. Основанием для начала выдачи документов является поступление специалисту ответственному за выдачу документов, градостроительного плана земельного участка или уведомления об отказе в предоставлении Муниципальной услуги.</t>
  </si>
  <si>
    <t>3.34. Способом фиксации результата данной административной процедуры является дата регистрации градостроительного плана земельного участка и присвоение ему номера или уведомления об отказе в предоставлении Муниципальной услуги.</t>
  </si>
  <si>
    <t>3.33. Результатом данной административной процедуры является регистрация градостроительного плана земельного участка или уведомления об отказе в предоставлении Муниципальной услуги.</t>
  </si>
  <si>
    <t>3.31. После устранения причин возврата градостроительного плана земельного участка, специалист направляет повторно начальнику отдела ЖКХ и градостроительства градостроительный план земельного участка с исправлениями и дополнениями.</t>
  </si>
  <si>
    <t>3.30. В случае несоответствия градостроительного плана земельного участка требованиям действующего законодательства начальник отдела ЖКХ и градостроительства возвращает его на доработку специалисту, с указанием причин возврата.</t>
  </si>
  <si>
    <t>3.29. В случае соответствия градостроительного плана земельного участка требованиям действующего законодательства специалист отдела ЖКХ и градостроительства осуществляет регистрацию градостроительного плана земельного участка путем присвоения ему номера и даты.</t>
  </si>
  <si>
    <t>3.28. Начальник отдела ЖКХ и градостроительства осуществляет проверку подготовленного градостроительного плана земельного участка на соответствие требованиям документам территориального планирования и градостроительного зонирования, нормативам градостроительного проектирования, документации по планировке территории, сведениям, содержащимся в государственном кадастре недвижимости, федеральной государственной информационной системе территориального планирования, информационной системе обеспечения градостроительной деятельности, а также технические условия подключения (технологического присоединения) объектов капитального строительства к сетям инженерно-технического обеспечения.</t>
  </si>
  <si>
    <t>3.27. Специалист направляет начальнику отдела ЖКХ и градостроительства на проверку изготовленный градостроительный план земельного участка.</t>
  </si>
  <si>
    <t>3.26. Градостроительный план земельного участка изготавливается в четырех экземплярах, из них один экземпляр хранится в деле, два экземпляра выдается заявителю, один экземпляр передается в отдел информационного обеспечения градостроительной деятельности управления архитектуры и градостроительства администрации муниципального образования Абинский район.</t>
  </si>
  <si>
    <t>3.25. В случае отсутствия оснований для отказа в предоставлении Муниципальной слуги, специалист изготавливает градостроительный план земельного участка.</t>
  </si>
  <si>
    <t>3.24. В случае наличия оснований для отказа в предоставлении муниципальной услуги, указанных в пункте 2.19настоящего Административного регламента, специалист готовит уведомление об отказе и предоставлении Муниципальной услуги и направляет его заявителю.</t>
  </si>
  <si>
    <t>Межведомственный запрос направляется за подписью заместителя главы Ахтырского городского поселения.</t>
  </si>
  <si>
    <t>3.22.При отсутствии необходимых для принятия решения документов специалист направляет межведомственные запросы о представлении документов и информации для предоставления государственной или муниципальной услуги с использованием межведомственного информационного взаимодействия.</t>
  </si>
  <si>
    <t>3.21. При поступлении заявления о подготовке градостроительного плана земельного участка специалист в течение семи рабочих дней с даты получения заявления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капитального строительства к сетям инженерно-технического обеспечения.</t>
  </si>
  <si>
    <t>3.19. Основанием для начала административной процедуры является поступление заявления с комплектом документов специалисту от начальника отдела ЖКХ и градостроительства.</t>
  </si>
  <si>
    <t>3.18. Общий срок выполнения административной процедуры не может превышать 1 (один)рабочий день.</t>
  </si>
  <si>
    <t>правовой экспертизы.</t>
  </si>
  <si>
    <t>3.16. Результатом данной административной процедуры является передача заявления с комплектом документов специалисту для проведения</t>
  </si>
  <si>
    <t>3.15. Критерием принятия решения по данной административной процедуре является наличие на заявлении даты и номера входящей корреспонденции.</t>
  </si>
  <si>
    <t>3.14. Начальник отдела ЖКХ и градостроительства в течение 1 (одного) рабочего дня принимает решение об определении специалиста, ответственного за проведение административных процедур (далее по тексту – специалист).</t>
  </si>
  <si>
    <t>3.13. Основанием для начала административной процедуры является поступление заявления с комплектом документов начальнику отдела ЖКХ и градостроительства.</t>
  </si>
  <si>
    <t>3.11.Способом фиксации результата данной административной процедуры является проставление штампа входящего документа организации, через которую было подано заявление и регистрации данного заявления в журнале входящей корреспонденции.</t>
  </si>
  <si>
    <t>3.10. Результатом данной административной процедуры является регистрация поступившего заявления в журнале регистрации входящей корреспонденции отдела ЖКХ и градостроительства.</t>
  </si>
  <si>
    <t>3.9. Критерием принятия решения по данной административной процедуре является соответствие заявления утвержденной форме и наличие всех необходимых документов к нему.</t>
  </si>
  <si>
    <t>3.6. При приеме документов на предоставление Муниципальной услуги общий максимальный срок приема документов не может превышать 15 минут.</t>
  </si>
  <si>
    <t>3.5. В случае подачи заявления через МФЦ, специалист МФЦ не позднее следующего рабочего дня после принятия заявления с приложенными документами, передает их в отдел ЖКХ и градостроительства для рассмотрения и принятия решения о предоставлении или об отказе в предоставлении Муниципальной услуги.</t>
  </si>
  <si>
    <t>документами принимается и регистрируется в журнале регистрации входящей корреспонденции.</t>
  </si>
  <si>
    <t>3.4. Заявление (форма заявления приведена в приложении № 1 к настоящему Административному регламенту) со всеми необходимыми</t>
  </si>
  <si>
    <t>-в случае если имеются основания для отказа в приеме документов, необходимых для предоставления Муниципальной услуги предусмотренные пунктом 2.17. настоящего Административного регламента, специалист отказывает заявителю в приеме заявления о предоставлении</t>
  </si>
  <si>
    <t>3.3.Специалист, осуществляющий прием документов:</t>
  </si>
  <si>
    <t>3.2. Основанием для начала предоставления Муниципальной услуги является обращение заявителя (его представителя) с приложением всех необходимых документов, указанных в пункте 2.9.настоящего Административного регламента.</t>
  </si>
  <si>
    <t>3) сбор сведений, проведение экспертизы документов и подготовка градостроительного плана земельного участка;</t>
  </si>
  <si>
    <t>2.39.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</si>
  <si>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2.38. При направлении заявления и документов (содержащихся в них сведений) в форме электронных документов в порядке, предусмотренном пунктом 2.37 настоящего Административного регламента, обеспечивается возможность направления заявителю сообщения в электронном виде, подтверждающего их прием и регистрацию.</t>
  </si>
  <si>
    <t>2.37. Для заявителей обеспечивается возможность осуществлять с использованием Портала получения сведений о ходе выполнения запроса о предоставлении Муниципальной услуги.</t>
  </si>
  <si>
    <t>Портале;</t>
  </si>
  <si>
    <t>Для получения доступа к возможности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Ахтырского городского поселения Абинского района Краснодарского края с перечнем оказываемых Муниципальных услуг и информацией по каждой услуге.</t>
  </si>
  <si>
    <t>2.36. Заявителем обеспечивается возможность получения информации о предоставляемой Муниципальной услуге на Портале.</t>
  </si>
  <si>
    <t>являются:</t>
  </si>
  <si>
    <t>2.31. Показателями доступности и качества Муниципальной услуги</t>
  </si>
  <si>
    <t>2.30. В здании, в котором предоставляется Муниципальная услуга, для беспрепятственного получения инвалидами и маломобильными группами населения создаются следующие условия:</t>
  </si>
  <si>
    <t>Требования к помещениям, в которых предоставляется Муниципальная услуга, предоставляемая организацией, участвующей в предоставлении Муниципальной услуги, к месту ожидания и приема заявлений, размещению 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 2.25. Помещения, выделенные для предоставления Муниципальной услуги, должны соответствовать санитарно-эпидемиологическим правилам. 2.26. Рабочие места работников, осуществляющих рассмотрение обращений граждан, оборудуются средствами вычислительной техники (как правило, один компьютер)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обращений граждан). 2.27.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t>
  </si>
  <si>
    <t>в порядке делопроизводства.</t>
  </si>
  <si>
    <t>2.24. Обращение заявителя, подлежит обязательной регистрации в течение одного дня с момента поступления заявления с приложением, любым из способов, указанных в пункте 2.12. настоящего Административного регламента,</t>
  </si>
  <si>
    <t>2.22. Муниципальная услуга предоставляется без взимания платы за предоставление услуг, которые являются необходимыми и обязательными для предоставления Муниципальной услуги.</t>
  </si>
  <si>
    <t>2.20. Необходимые и обязательные Муниципальные услуги необходимые для предоставления данной Муниципальной услуги отсутствуют.</t>
  </si>
  <si>
    <t>2.19. Оснований для отказа в предоставлении Муниципальной услуги не предусмотрено.</t>
  </si>
  <si>
    <t>2.17. Оснований для отказа в приеме документов, необходимых для предоставления муниципальной услуги законодательством Российской Федерации не предусмотрено.</t>
  </si>
  <si>
    <t>2.16. Специалист не вправе требовать от заявителя:</t>
  </si>
  <si>
    <t>2.15. Непредставление заявителем документов, перечисленных в пункте 2.13. настоящего Административного регламента, не является основанием для отказа в предоставлении Муниципальной услуги.</t>
  </si>
  <si>
    <t>5) кадастровый паспорт (выписка) на земельный участок;</t>
  </si>
  <si>
    <t>3) выписка из ЕГРП о правах на здания, строения, сооружения, находящихся на земельном участке;</t>
  </si>
  <si>
    <t>2) выписка из Единого государственного реестра недвижимости (далее по тексту – ЕГРП)о правах на земельный участок;</t>
  </si>
  <si>
    <t>2.12. Заявитель имеет право представить заявление с приложением документов, указанных в пункте 2.9.и 2.13. настоящего Административного регламента в письменной форме по почте, лично или через своих представителей, а также в электронной форме с помощью портала или регионального портала.</t>
  </si>
  <si>
    <t>2.11. Форму заявления можно получить непосредственно в отделе ЖКХ и градостроительства, МФЦ, а также на портале и региональном портале.</t>
  </si>
  <si>
    <t>1) заявление на имя главы Ахтырского городского поселения Абинского района в соответствии с приложением № 1;</t>
  </si>
  <si>
    <t>2.9. Для получения градостроительного плана земельного участка заявитель представляет следующие документы:</t>
  </si>
  <si>
    <t>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</si>
  <si>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t>
  </si>
  <si>
    <t>6) постановлением Правительства Российской Федерации от 13 февраля 2006 года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(Собрание законодательства Российской Федерации, 2006, №8, ст.920, 2010, №50, ст.6698); 7) приказом Министерства регионального развития Российской Федерации от 10 мая 2011 года №207 «Об утверждении формы градостроительного плана земельного участка» (Российская газета от 8 июня 2011 года№122);</t>
  </si>
  <si>
    <t>5) Федеральным законом от 27июля 2010 года № 210-ФЗ «Об организации предоставления государственных и муниципальных услуг» (источник официального опубликования «Российская газета», № 168 от 30 июля 2010 года);</t>
  </si>
  <si>
    <t>2.7. Срок выдачи результата Муниципальной услуги составляет 1 (один) рабочий день.</t>
  </si>
  <si>
    <t>2.5. Результатом предоставления Муниципальной услуги являются: 1) градостроительный план земельного участка; 2) уведомление об отказе в предоставлении Муниципальной услуги.</t>
  </si>
  <si>
    <t>2.4. Запрещено требовать от заявителя осуществления действий, в том числе согласований, необходимых для получения Муниципальной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Совета Ахтырского городского поселения.</t>
  </si>
  <si>
    <t>2.1. Выдача градостроительных планов земельных участков.</t>
  </si>
  <si>
    <t>1.19. Ответы на письменные обращения направляются в письменном виде и должны содержать: ответы на поставленные вопросы, фамилию, инициалы и номер телефона исполнителя.</t>
  </si>
  <si>
    <t>быть переадресован (переведен) на другого специалиста или же обратившемуся гражданину должен быть сообщен телефонный номер, по которому можно получить необходимую информацию.</t>
  </si>
  <si>
    <t>1.17. При невозможности специалиста, принявшего звонок, самостоятельно ответить на поставленные вопросы, телефонный звонок должен</t>
  </si>
  <si>
    <t>1.16. При ответах на телефонные звонки специалист, осуществляющий информирование и консультирование, сняв трубку, должен назвать фамилию, имя, отчество, занимаемую должность и наименование учреждения. Во время разговора необходимо произносить слова четко, избегать «параллельных разговоров» с окружающими людьми и не прерывать разговор по причине поступления звонка на другой аппарат.</t>
  </si>
  <si>
    <t>Звонки граждан принимаются в соответствии с графиком работы отраслевых (функциональных) органов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</si>
  <si>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1.15. В случае если для подготовки ответа требуется более продолжительное время, специалист, осуществляющий индивидуальное устное консультирование, может предложить заинтересованным лицам обратиться за необходимой информацией в письменном виде, либо назначить другое удобное для заинтересованных лиц время для устного консультирования.</t>
  </si>
  <si>
    <t>заявителей с информационными материалами, оборудуются:</t>
  </si>
  <si>
    <t>1.9. Места для информирования, предназначенные для ознакомления</t>
  </si>
  <si>
    <t>- номера телефонов и адреса электронной почты администрации Ахтырского городского поселения, а также органов и организаций, обращение в которые необходимо для предоставления Муниципальной услуги.</t>
  </si>
  <si>
    <t>- адрес официального сайта администрации Ахтырского городского поселения Абинского района, а также органов и организаций, обращение в которые необходимо для предоставления Муниципальной услуги;</t>
  </si>
  <si>
    <t>- режим работы отдела ЖКХ и градостроительства, а также органов и организаций, обращение в которые необходимо для предоставления Муниципальной услуги;</t>
  </si>
  <si>
    <t>1.8. На информационных стендах МФЦ и отдел ЖКХ и градостроительства, а также на официальном сайте МФЦ размещается следующая информация:</t>
  </si>
  <si>
    <t>1.7. МФЦ и отдел ЖКХ и градостроительства осуществляет функции информирования и консультирования граждан о порядке предоставления Муниципальной услуги, приема от заявителей документов, необходимых для получения услуги, первичной их обработки, контроля за сроками прохождения документов, а также выдачи заявителям документа по итогам предоставления Муниципальной услуги.</t>
  </si>
  <si>
    <t>непосредственно в помещении МФЦ, а также по электронной почте, посредством телефонной связи, размещения информации на официальном сайте администрации района и официальном сайте МФЦ, публикаций в средствах массовой информации, издания информационных материалов (брошюр, буклетов, справочно-информационных карт). Также информацию можно получить посредством официального портала государственных услуг Российской Федерации www.gosuslugi.ru (далее по тексту – портал), портала государственных и муниципальных услуг Краснодарского края www.pgu.krasnodar.ru (далее по тексту – региональный портал).</t>
  </si>
  <si>
    <t>1.6. Информация о муниципальной услуге предоставляется</t>
  </si>
  <si>
    <t>5) адрес электронной почты info@abinskmfc.ru.</t>
  </si>
  <si>
    <t>Понедельник, суббота, воскресенье - выходной день;</t>
  </si>
  <si>
    <t>1) местонахождение: 353300, Краснодарский край, Абинский район, пгт. Ахтырский, ул. Дзержинского, 39, кабинет №3;</t>
  </si>
  <si>
    <t>1.5.Информация о местонахождении, контактных телефонах, официальном сайте, адресе электронной почты и графике работы муниципального казенного учреждения муниципального образования Абинский район «Многофункциональный центр предоставления государственных и муниципальных услуг» (далее по тексту – МФЦ):</t>
  </si>
  <si>
    <t>4) адрес сайта: http://www.ahtirsky.ru;</t>
  </si>
  <si>
    <t>1) местонахождение: 353300, Краснодарский край, Абинский район, пгт. Ахтырский, улица Дзержингского, 39;</t>
  </si>
  <si>
    <t>1.4.Информация о местонахождении, контактных телефонах, официальном сайте, адресе электронной почты и графике работы администрации Ахтырского городского поселения Абинского района:</t>
  </si>
  <si>
    <t>4) адрес электронной почты: akhtyrskoe.gp@mo.krasnodar.ru</t>
  </si>
  <si>
    <t>1.3. Информация о местонахождении, контактных телефонах, официальном сайте, адресе электронной почты и графике работы отдела ЖКХ и градостроительства администрации Ахтырского городского поселения Абинского района(далее по тексту – отдел ЖКХ и градостроительства):</t>
  </si>
  <si>
    <t>1.1. Административный регламент предоставления муниципальной услуги «Выдача градостроительных планов земельных участков» (далее по тексту – Административный регламент) разработан в целях повышения качества предоставления и доступности муниципальной услуги, создания комфортных условий для получателей муниципальной услуги и устанавливает порядок и стандарт предоставления муниципальной услуги по выдаче градостроительных планов земельных участков на территории Ахтырского городского поселения Абинского района(далее по тексту – Муниципальная услуга).</t>
  </si>
  <si>
    <t>«Выдача градостроительных планов земельных участков»</t>
  </si>
  <si>
    <t>от 11.08.2017 № 431</t>
  </si>
  <si>
    <t>Ахтырского городского поселения</t>
  </si>
  <si>
    <t>Ахтырского городского поселения подпись                                                                                               И.Е. Воинков</t>
  </si>
  <si>
    <t>Исполняющий обязанности главы</t>
  </si>
  <si>
    <t>4. Настоящее постановление вступает в силу со дня его обнародования.</t>
  </si>
  <si>
    <t>3. Общему отделу администрации Ахтырского городского поселения Абинского района (Драгун) обнародовать настоящее постановление и разместить в сети Интернет на официальном сайте администрации Ахтырского городского поселения.</t>
  </si>
  <si>
    <t>2.2. Постановление администрации Ахтырского городского поселения Абинского района от 02 сентября 2016 года № 454 «О внесении изменений в постановление администрации Ахтырского городского поселения Абинского района от 23 декабря 2015 года № 716 «Об утверждении административного регламента предоставления муниципальной услуги «Выдача градостроительных планов земельных участков».</t>
  </si>
  <si>
    <t>2.1. Постановление администрации Ахтырского городского поселения Абинского района от 23 декабря 2015 года № 716 «Об утверждении административного регламента предоставления муниципальной услуги «Выдача градостроительных планов земельных участков».</t>
  </si>
  <si>
    <t>2. Признать утратившим силу:</t>
  </si>
  <si>
    <t>1. Утвердить административный регламент предоставления муниципальной услуги «Выдача градостроительных планов земельных участков» (прилагается).</t>
  </si>
  <si>
    <t xml:space="preserve">    В целях регламентации административных процедур и административных действий при выдаче разрешений на ввод в эксплуатацию построенных, реконструированных объектов капитального строительства, в соответствии с Градостроительным кодексом Российской Федерации, Федеральными законами от 6 октября 2003 года № 131-ФЗ «Об общих принципах организации местного самоуправления в Российской Федерации» и от 27 июля 2010 года № 210-ФЗ «Об организации предоставления государственных и муниципальных услуг», статьей 38 устава Ахтырского городского поселения Абинского района, постановлением администрации Ахтырского городского поселения Абинского района от 4 июня 2013 года № 210 «Об утверждении порядков разработки и утверждения административных регламентов предоставления администрацией Ахтырского городского поселения муниципальных услуг и функций, проведения экспертизы проектов административных регламентов предоставления (исполнения) муниципальных услуг (функций)», администрация Ахтырского городского поселения Абинского района п о с т а н о в л я е т:</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</si>
  <si>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</si>
  <si>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</si>
  <si>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</si>
  <si>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</si>
  <si>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</si>
  <si>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</si>
  <si>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</si>
  <si>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</si>
  <si>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</si>
  <si>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</si>
  <si>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</si>
  <si>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</si>
  <si>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</si>
  <si>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</si>
  <si>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</si>
  <si>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</si>
  <si>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</si>
  <si>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</si>
  <si>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</si>
  <si>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</si>
  <si>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</si>
  <si>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</si>
  <si>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</si>
  <si>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</si>
  <si>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</si>
  <si>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</si>
  <si>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</si>
  <si>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</si>
  <si>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</si>
  <si>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</si>
  <si>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</si>
  <si>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</si>
  <si>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</si>
  <si>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</si>
  <si>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</si>
  <si>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</si>
  <si>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</si>
  <si>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</si>
  <si>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</si>
  <si>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</si>
  <si>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</si>
  <si>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</si>
  <si>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</si>
  <si>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</si>
  <si>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</si>
  <si>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</si>
  <si>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</si>
  <si>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</si>
  <si>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</si>
  <si>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</si>
  <si>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</si>
  <si>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</si>
  <si>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</si>
  <si>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</si>
  <si>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</si>
  <si>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</si>
  <si>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</si>
  <si>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</si>
  <si>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</si>
  <si>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</si>
  <si>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</si>
  <si>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</si>
  <si>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</si>
  <si>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</si>
  <si>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</si>
  <si>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</si>
  <si>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</si>
  <si>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</si>
  <si>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</si>
  <si>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</si>
  <si>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</si>
  <si>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</si>
  <si>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</si>
  <si>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</si>
  <si>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</si>
  <si>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</si>
  <si>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</si>
  <si>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</si>
  <si>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</si>
  <si>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</si>
  <si>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</si>
  <si>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</si>
  <si>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</si>
  <si>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</si>
  <si>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</si>
  <si>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</si>
  <si>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</si>
  <si>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</si>
  <si>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</si>
  <si>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</si>
  <si>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</si>
  <si>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</si>
  <si>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</si>
  <si>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</si>
  <si>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</si>
  <si>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</si>
  <si>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</si>
  <si>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</si>
  <si>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</si>
  <si>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</si>
  <si>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</si>
  <si>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</si>
  <si>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</si>
  <si>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</si>
  <si>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</si>
  <si>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</si>
  <si>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</si>
  <si>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</si>
  <si>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</si>
  <si>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</si>
  <si>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</si>
  <si>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</si>
  <si>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</si>
  <si>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</si>
  <si>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</si>
  <si>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</si>
  <si>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</si>
  <si>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</si>
  <si>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</si>
  <si>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</si>
  <si>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</si>
  <si>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</si>
  <si>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</si>
  <si>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</si>
  <si>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</si>
  <si>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</si>
  <si>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</si>
  <si>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</si>
  <si>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</si>
  <si>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</si>
  <si>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ПРИКАЗ                                     от 9 декабря 2014 г. № 789</t>
  </si>
  <si>
    <t>Выдача градостроительных планов земельных участков</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</si>
  <si>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</si>
  <si>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Выдача порубочного билета на территории муниципального образования</t>
  </si>
  <si>
    <t xml:space="preserve">отдела по вопросам ЖКХ </t>
  </si>
  <si>
    <t>4)правоустанавливающие документы на земельный участок (в случае, если отсутствуют сведения в ЕГРП на  недвижимое имущество и сделок с ним)</t>
  </si>
  <si>
    <t>3)в случае обращения доверенного лица -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муниципальной услуги;</t>
  </si>
  <si>
    <t>2)документ, удостоверяющий личность, а в случае обращения доверенного лица - документ, удостоверяющий личность доверенного лица;</t>
  </si>
  <si>
    <t>2)документ, удостоверяющий личность, а в случае обращения доверенного лица - документ, удостоверяющий личность доверенного лица</t>
  </si>
  <si>
    <t>1)заявление о выдаче градостроительного плана земельного участка, которое оформляется по форме согласно приложению № 2 к административному регламенту (далее - заявление)</t>
  </si>
  <si>
    <t>3)в случае обращения доверенного лица -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муниципальной услуги</t>
  </si>
  <si>
    <t>Исчерпывающий перечень документов, необходимых в соответствии с нормативными правовыми актами для предоставления муниципальной услуги, подлежащих представлению заявителем</t>
  </si>
  <si>
    <t>1) формализованное заявление (приложение № 1 к настоящему Регламенту) на имя главы Темрюкского городского поселения Темрюкского района о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</si>
  <si>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2) документ, удостоверяющий личность заявителя;</t>
  </si>
  <si>
    <t>3) в случае обращения представителя заявителя - доверенность на право представлять интересы физического лица, юридического лица, индивидуального предпринимателя (при обращении представителя) с точным указанием полномочий и приложением копии паспорта;</t>
  </si>
  <si>
    <t>4) копии правоустанавливающих документов на земельный участок (права на которые не зарегистрированы в ЕГРП);</t>
  </si>
  <si>
    <t>5) схема расположения земельного участка (ситуационный, адресный план), позволяющая однозначно определить его местоположение и расположение соседних земельных участков;</t>
  </si>
  <si>
    <t>6) заключение (согласование) арендодателя земельного участка в случае, если земельный участок принадлежит заявителю на правах аренды (выдается арендодателем (собственником) земельного участка);</t>
  </si>
  <si>
    <t>7) копии правоустанавливающих и правоудостоверяющих документов на здание (строение) или сооружение, расположенное на этом земельном участке, (права на которые не зарегистрированы в ЕГРП);</t>
  </si>
  <si>
    <t>8) сведения о параметрах планируемого строительства;</t>
  </si>
  <si>
    <t>9) заключения соответствующих служб (при необходимости);</t>
  </si>
  <si>
    <t>10)список лиц (правообладателей земельных участков,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объектов капитального строительства, правообладателей объектов капитального строительства, расположенных на земельных участках, имеющих общие границы с земельным участком, применительно к которому запрашивается разрешение на отклонение от предельных параметров разрешенного строительства, реконструкции объектов капитального строительства, и правообладателей помещений, являющихся частью объекта капитального строительства, расположенного на земельном участке, применительно к которому запрашивается разрешение на отклонение от предельных параметров разрешенного строительства, реконструкции объектов капитального строительства), права которых могут быть нарушены при предоставлении разрешения на отклонение от предельных параметров разрешенного строительства, реконструкции объектов капитального строительства;</t>
  </si>
  <si>
    <t>1) выдача разрешения на строительство (реконструкцию);
2) отказ в выдаче разрешения на строительство (реконструкцию); 
3) продление срока действия разрешения на строительство (реконструкцию); 
4) отказ в продлении срока действия разрешения на строительство (реконструкцию); 
5) внесение изменений в разрешение на строительство (реконструкцию); 
6) отказ во внесении изменений в разрешение на строительство (реконструкцию);
7) выдача повторного экземпляра (дубликата) разрешения на строительство (реконструкцию)</t>
  </si>
  <si>
    <t>1)выдача постановления администрации Темрюкского городского поселения Темрюкского района о предоставлении разрешения на отклонение от предельных параметров разрешенного строительства, реконструкции объектов капитального строительства;                                                 2)выдача постановления администрации Темрюкского городского поселения Темрюкского района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3)отказ в предоставлении муниципальной услуги</t>
  </si>
  <si>
    <t>1)заявление о выдаче разрешения на строительство, которое оформляется по форме согласно приложению № 2 к Административному регламенту (далее - заявление);</t>
  </si>
  <si>
    <t>4)правоустанавливающие документы на земельный участок (в случае, если отсутствуют сведения в ЕГРП на  недвижимое имущество и сделок с ним);</t>
  </si>
  <si>
    <t>5)при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</si>
  <si>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6)материалы, содержащиеся в проектной документации:</t>
  </si>
  <si>
    <t>7)пояснительная записка;</t>
  </si>
  <si>
    <t>8)схема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</si>
  <si>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9)схема планировочной организации земельного участка, подтверждающая расположение линейного объекта в пределах красных линий, утвержденных в составе документации по планировке территории применительно к линейным объектам;</t>
  </si>
  <si>
    <t>10)архитектурные решения;</t>
  </si>
  <si>
    <t>11)сведения об инженерном оборудовании, сводный план сетей инженерно-технического обеспечения с обозначением мест подключения проектируемого объекта капитального строительства к сетям инженерно-технического обеспечения;</t>
  </si>
  <si>
    <t>12)проект организации строительства объекта капитального строительства;</t>
  </si>
  <si>
    <t>13)проект организации работ по сносу или демонтажу объектов капитального строительства, их частей;</t>
  </si>
  <si>
    <t>14)перечень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t>
  </si>
  <si>
    <r>
      <t xml:space="preserve">15)положительное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t>
    </r>
    <r>
      <rPr>
        <sz val="14"/>
        <rFont val="Times New Roman"/>
        <family val="1"/>
        <charset val="204"/>
      </rPr>
      <t>частью 12.1 статьи 48</t>
    </r>
    <r>
      <rPr>
        <sz val="14"/>
        <color theme="1"/>
        <rFont val="Times New Roman"/>
        <family val="1"/>
        <charset val="204"/>
      </rPr>
      <t xml:space="preserve"> Градостроительного кодекса), если такая проектная документация подлежит экспертизе в соответствии со </t>
    </r>
    <r>
      <rPr>
        <sz val="14"/>
        <rFont val="Times New Roman"/>
        <family val="1"/>
        <charset val="204"/>
      </rPr>
      <t>статьей 49</t>
    </r>
    <r>
      <rPr>
        <sz val="14"/>
        <color theme="1"/>
        <rFont val="Times New Roman"/>
        <family val="1"/>
        <charset val="204"/>
      </rPr>
      <t xml:space="preserve"> Градостроительного кодекса;</t>
    </r>
  </si>
  <si>
    <r>
      <t xml:space="preserve">16)положительное заключение государственной экспертизы проектной документации в случаях, предусмотренных </t>
    </r>
    <r>
      <rPr>
        <sz val="14"/>
        <rFont val="Times New Roman"/>
        <family val="1"/>
        <charset val="204"/>
      </rPr>
      <t>частью 3.4 статьи 49</t>
    </r>
    <r>
      <rPr>
        <sz val="14"/>
        <color theme="1"/>
        <rFont val="Times New Roman"/>
        <family val="1"/>
        <charset val="204"/>
      </rPr>
      <t xml:space="preserve"> Градостроительного кодекса, положительное заключение государственной экологической экспертизы проектной документации в случаях, предусмотренных </t>
    </r>
    <r>
      <rPr>
        <sz val="14"/>
        <rFont val="Times New Roman"/>
        <family val="1"/>
        <charset val="204"/>
      </rPr>
      <t>частью 6 статьи 49</t>
    </r>
    <r>
      <rPr>
        <sz val="14"/>
        <color theme="1"/>
        <rFont val="Times New Roman"/>
        <family val="1"/>
        <charset val="204"/>
      </rPr>
      <t xml:space="preserve"> Градостроительного кодекса;</t>
    </r>
  </si>
  <si>
    <t>17)заключение, предусмотренное частью 3.5 статьи 49 Градостроительного Кодекса, в случае использования модифицированной проектной документации;</t>
  </si>
  <si>
    <t>18)согласие всех правообладателей объекта капитального строительства в случае реконструкции такого объекта, за исключением указанных в пункте 6.2 части 7 статьи 51 Градостроительного кодекса РФ случаев реконструкции многоквартирного дома;</t>
  </si>
  <si>
    <t>19)в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</si>
  <si>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20)копия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</si>
  <si>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21)документы,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</si>
  <si>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заявление по форме согласно приложению № 2 к настоящему административному Регламенту. В заявлении указываются: должность, фамилия, имя, отчество и контактный телефон ответственного исполнителя работ со стороны заявителя, гарантии оплаты компенсационной стоимости зеленых насаждений и проведения компенсационного озеленения (в случаях, когда это предусмотрено), количество и наименование насаждений, их состояние, конкретные адреса и обоснования причин вырубки. В заявлении указывается основание необходимости вырубки (уничтожения) зеленых насаждений;</t>
  </si>
  <si>
    <t>2)документы удостоверяющие личность гражданина Российской Федерации, в том числе военнослужащих, а также документы удостоверяющие личность иностранного гражданина, лица без гражданства, включая вид на жительство и удостоверение беженца;</t>
  </si>
  <si>
    <t>3)информация о сроках проведения работ;</t>
  </si>
  <si>
    <t>4)банковские реквизиты заявителя;</t>
  </si>
  <si>
    <t>5)документы, подтверждающие необходимость производства работ, требующим вырубки (уничтожения) зеленых насаждений на определенном участке</t>
  </si>
  <si>
    <t>1)заявление по форме согласно приложению № 2 к настоящему административному Регламенту;</t>
  </si>
  <si>
    <t>2)документ, удостоверяющий личность заявителя (для физических лиц);</t>
  </si>
  <si>
    <t>3)документ удостоверяющий личность уполномоченного представителя;</t>
  </si>
  <si>
    <t>4)документ подтверждающий полномочия представителя;</t>
  </si>
  <si>
    <t>5)рабочий проект или рабочая документация, согласованная со всеми соответствующими службами, отвечающими за сохранность инженерных коммуникаций.</t>
  </si>
  <si>
    <t>1)выдача разрешения на ввод в эксплуатацию построенных, реконструированных объектов капитального строительства; 
2)отказ в выдаче разрешения на ввод в эксплуатацию построенных, реконструированных объектов капитального строительства;
3)выдача повторного экземпляра (дубликата) разрешения на ввод объекта в эксплуатацию.</t>
  </si>
  <si>
    <t>1) заявление о выдаче разрешения на ввод в эксплуатацию, которое оформляется по форме согласно приложению № 2 к Административному регламенту (далее - заявление)</t>
  </si>
  <si>
    <t>2) документ, удостоверяющий личность, а в случае обращения доверенного лица - документ, удостоверяющий личность доверенного лица;</t>
  </si>
  <si>
    <t>3) в случае обращения доверенного лица - доверенность, оформленная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муниципальной услуги;</t>
  </si>
  <si>
    <t>4) правоустанавливающие документы на земельный участок в случае, если отсутствуют сведения в Едином государственном реестре прав на недвижимое имущество и сделок с ним;</t>
  </si>
  <si>
    <t>5)акт приемки объекта капитального строительства (в случае осуществления строительства, реконструкции на основании договора строительного подряда);
документ, подтверждающий соответствие построенных, реконструированных объектов капитального строительства требованиям технических регламентов и подписанный лицом, осуществляющим строительство;</t>
  </si>
  <si>
    <t>6)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t>
  </si>
  <si>
    <t>7)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схема, отображающая расположение построенного, реконструированного объекта капитального строительства, расположение сетей инженерно- 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t>
  </si>
  <si>
    <t>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</si>
  <si>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при проведении реставрации, консервации, ремонта этого объекта и его приспособления для современного использования;</t>
  </si>
  <si>
    <t>10)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t>
  </si>
  <si>
    <t>1) выписка из Единого государственного реестра прав на недвижимое имущество и сделок с ним о правах на земельный участок либо документы, удостоверяющие права заявителя на земельный участок;</t>
  </si>
  <si>
    <t xml:space="preserve">2) выписка из Единого государственного реестра прав на недвижимое имущество и сделок с ним о правах на объект капитального строительства либо документы, удостоверяющие права заявителя на объект капитального строительства;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t>
  </si>
  <si>
    <t>3)разрешение на строительство (реконструкцию) объекта капитального строительства;</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</si>
  <si>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</si>
  <si>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Вернуться в калькулятору</t>
  </si>
  <si>
    <t>1)выдача градостроительного плана земельного участка</t>
  </si>
  <si>
    <t>1)выдача постановления администрации Темрюкского городского поселения Темрюкского района о предоставлении разрешения на отклонение от предельных параметров разрешенного строительства, реконструкции объектов капитального строительства;                                                 2)выдача постановления администрации Темрюкского городского поселения Темрюкского района об отказе в предоставлении разрешения на отклонение от предельных параметров разрешенного строительства, реконструкции объектов капитального строительства;                                 3)отказ в предоставлении муниципальной услуги</t>
  </si>
  <si>
    <t>Получение схемы планировочной организации</t>
  </si>
  <si>
    <t>Схема планировочной организации</t>
  </si>
  <si>
    <t>На оснавании градостроительного плана</t>
  </si>
  <si>
    <t>Градостроительный план</t>
  </si>
  <si>
    <t>Необходимые документы для получения заключения экспертизы проектной документации и результатов инженерных изысканий</t>
  </si>
  <si>
    <t>не требуется</t>
  </si>
  <si>
    <r>
      <t>(в редакции Приказов Департамента строительства Краснодарского края </t>
    </r>
    <r>
      <rPr>
        <u/>
        <sz val="11"/>
        <color rgb="FF00466E"/>
        <rFont val="Arial"/>
        <family val="2"/>
        <charset val="204"/>
      </rPr>
      <t>от 19.10.2016 N 223</t>
    </r>
    <r>
      <rPr>
        <sz val="11"/>
        <color rgb="FF2D2D2D"/>
        <rFont val="Arial"/>
        <family val="2"/>
        <charset val="204"/>
      </rPr>
      <t>, </t>
    </r>
    <r>
      <rPr>
        <u/>
        <sz val="11"/>
        <color rgb="FF00466E"/>
        <rFont val="Arial"/>
        <family val="2"/>
        <charset val="204"/>
      </rPr>
      <t>от 06.12.2016 N 247</t>
    </r>
    <r>
      <rPr>
        <sz val="11"/>
        <color rgb="FF2D2D2D"/>
        <rFont val="Arial"/>
        <family val="2"/>
        <charset val="204"/>
      </rPr>
      <t>, </t>
    </r>
    <r>
      <rPr>
        <u/>
        <sz val="11"/>
        <color rgb="FF00466E"/>
        <rFont val="Arial"/>
        <family val="2"/>
        <charset val="204"/>
      </rPr>
      <t>от 16.01.2017 N 7</t>
    </r>
    <r>
      <rPr>
        <sz val="11"/>
        <color rgb="FF2D2D2D"/>
        <rFont val="Arial"/>
        <family val="2"/>
        <charset val="204"/>
      </rPr>
      <t>) </t>
    </r>
  </si>
  <si>
    <r>
      <t>В целях реализации </t>
    </r>
    <r>
      <rPr>
        <u/>
        <sz val="11"/>
        <color rgb="FF00466E"/>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rgb="FF2D2D2D"/>
        <rFont val="Arial"/>
        <family val="2"/>
        <charset val="204"/>
      </rPr>
      <t>, </t>
    </r>
    <r>
      <rPr>
        <u/>
        <sz val="11"/>
        <color rgb="FF00466E"/>
        <rFont val="Arial"/>
        <family val="2"/>
        <charset val="204"/>
      </rPr>
      <t>статьи 49 Градостроительного кодекса Российской Федерации</t>
    </r>
    <r>
      <rPr>
        <sz val="11"/>
        <color rgb="FF2D2D2D"/>
        <rFont val="Arial"/>
        <family val="2"/>
        <charset val="204"/>
      </rPr>
      <t>, </t>
    </r>
    <r>
      <rPr>
        <u/>
        <sz val="11"/>
        <color rgb="FF00466E"/>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rgb="FF2D2D2D"/>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</si>
  <si>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rgb="FF00466E"/>
        <rFont val="Arial"/>
        <family val="2"/>
        <charset val="204"/>
      </rPr>
      <t>статьи 11</t>
    </r>
    <r>
      <rPr>
        <sz val="11"/>
        <color rgb="FF2D2D2D"/>
        <rFont val="Arial"/>
        <family val="2"/>
        <charset val="204"/>
      </rPr>
      <t> и подпункте 4.1 </t>
    </r>
    <r>
      <rPr>
        <u/>
        <sz val="11"/>
        <color rgb="FF00466E"/>
        <rFont val="Arial"/>
        <family val="2"/>
        <charset val="204"/>
      </rPr>
      <t>статьи 12 Федерального закона "Об экологической экспертизе"</t>
    </r>
    <r>
      <rPr>
        <sz val="11"/>
        <color rgb="FF2D2D2D"/>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</si>
  <si>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rgb="FF00466E"/>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rgb="FF2D2D2D"/>
        <rFont val="Arial"/>
        <family val="2"/>
        <charset val="204"/>
      </rPr>
      <t>, утвержденным </t>
    </r>
    <r>
      <rPr>
        <u/>
        <sz val="11"/>
        <color rgb="FF00466E"/>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rgb="FF2D2D2D"/>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</si>
  <si>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rgb="FF00466E"/>
        <rFont val="Arial"/>
        <family val="2"/>
        <charset val="204"/>
      </rPr>
      <t>Положения о составе разделов проектной документации и требованиях к их содержанию</t>
    </r>
    <r>
      <rPr>
        <sz val="11"/>
        <color rgb="FF2D2D2D"/>
        <rFont val="Arial"/>
        <family val="2"/>
        <charset val="204"/>
      </rPr>
      <t>, утвержденного </t>
    </r>
    <r>
      <rPr>
        <u/>
        <sz val="11"/>
        <color rgb="FF00466E"/>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rgb="FF2D2D2D"/>
        <rFont val="Arial"/>
        <family val="2"/>
        <charset val="204"/>
      </rPr>
      <t>).</t>
    </r>
  </si>
  <si>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</si>
  <si>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r>
      <t>34. Размер платы за предоставление государственной услуги, а также порядок ее взимания определяются в соответствии с пунктами 51 - 60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t>
    </r>
  </si>
  <si>
    <r>
      <t>б) срок проведения государственной экспертизы и порядок его продления в пределах, установленных </t>
    </r>
    <r>
      <rPr>
        <u/>
        <sz val="11"/>
        <color rgb="FF00466E"/>
        <rFont val="Arial"/>
        <family val="2"/>
        <charset val="204"/>
      </rPr>
      <t>Градостроительным кодексом Российской Федерации</t>
    </r>
    <r>
      <rPr>
        <sz val="11"/>
        <color rgb="FF2D2D2D"/>
        <rFont val="Arial"/>
        <family val="2"/>
        <charset val="204"/>
      </rPr>
      <t> и </t>
    </r>
    <r>
      <rPr>
        <u/>
        <sz val="11"/>
        <color rgb="FF00466E"/>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утвержденным </t>
    </r>
    <r>
      <rPr>
        <u/>
        <sz val="11"/>
        <color rgb="FF00466E"/>
        <rFont val="Arial"/>
        <family val="2"/>
        <charset val="204"/>
      </rPr>
      <t>Постановлением Правительства РФ от 5 марта 2007 года N 145</t>
    </r>
    <r>
      <rPr>
        <sz val="11"/>
        <color rgb="FF2D2D2D"/>
        <rFont val="Arial"/>
        <family val="2"/>
        <charset val="204"/>
      </rPr>
      <t>;</t>
    </r>
  </si>
  <si>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rgb="FF00466E"/>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rgb="FF2D2D2D"/>
        <rFont val="Arial"/>
        <family val="2"/>
        <charset val="204"/>
      </rPr>
      <t>, утвержденного </t>
    </r>
    <r>
      <rPr>
        <u/>
        <sz val="11"/>
        <color rgb="FF00466E"/>
        <rFont val="Arial"/>
        <family val="2"/>
        <charset val="204"/>
      </rPr>
      <t>Постановлением Правительства РФ от 5 марта 2007 года N 145</t>
    </r>
    <r>
      <rPr>
        <sz val="11"/>
        <color rgb="FF2D2D2D"/>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</si>
  <si>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rgb="FF00466E"/>
        <rFont val="Times New Roman"/>
        <family val="1"/>
        <charset val="204"/>
      </rPr>
      <t>статьи 11</t>
    </r>
    <r>
      <rPr>
        <sz val="14"/>
        <color rgb="FF2D2D2D"/>
        <rFont val="Times New Roman"/>
        <family val="1"/>
        <charset val="204"/>
      </rPr>
      <t> и подпункте 4.1 </t>
    </r>
    <r>
      <rPr>
        <sz val="14"/>
        <color rgb="FF00466E"/>
        <rFont val="Times New Roman"/>
        <family val="1"/>
        <charset val="204"/>
      </rPr>
      <t>статьи 12 Федерального закона "Об экологической экспертизе"</t>
    </r>
    <r>
      <rPr>
        <sz val="14"/>
        <color rgb="FF2D2D2D"/>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</si>
  <si>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rgb="FF00466E"/>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rgb="FF2D2D2D"/>
        <rFont val="Times New Roman"/>
        <family val="1"/>
        <charset val="204"/>
      </rPr>
      <t>, утвержденным</t>
    </r>
    <r>
      <rPr>
        <sz val="14"/>
        <color rgb="FF00466E"/>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rgb="FF2D2D2D"/>
        <rFont val="Times New Roman"/>
        <family val="1"/>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</si>
  <si>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rgb="FF00466E"/>
        <rFont val="Times New Roman"/>
        <family val="1"/>
        <charset val="204"/>
      </rPr>
      <t>Положения о составе разделов проектной документации и требованиях к их содержанию</t>
    </r>
    <r>
      <rPr>
        <sz val="14"/>
        <color rgb="FF2D2D2D"/>
        <rFont val="Times New Roman"/>
        <family val="1"/>
        <charset val="204"/>
      </rPr>
      <t>, утвержденного </t>
    </r>
    <r>
      <rPr>
        <sz val="14"/>
        <color rgb="FF00466E"/>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rgb="FF2D2D2D"/>
        <rFont val="Times New Roman"/>
        <family val="1"/>
        <charset val="204"/>
      </rPr>
      <t>).</t>
    </r>
  </si>
  <si>
    <r>
      <t>1.</t>
    </r>
    <r>
      <rPr>
        <sz val="7"/>
        <color rgb="FF000000"/>
        <rFont val="Times New Roman"/>
        <family val="1"/>
        <charset val="204"/>
      </rPr>
      <t xml:space="preserve">                 </t>
    </r>
    <r>
      <rPr>
        <sz val="13"/>
        <color rgb="FF000000"/>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</si>
  <si>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rgb="FF000000"/>
        <rFont val="Times New Roman"/>
        <family val="1"/>
        <charset val="204"/>
      </rPr>
      <t xml:space="preserve">     </t>
    </r>
    <r>
      <rPr>
        <sz val="13"/>
        <color rgb="FF000000"/>
        <rFont val="Times New Roman"/>
        <family val="1"/>
        <charset val="204"/>
      </rPr>
      <t>Признать утратившими силу:</t>
    </r>
  </si>
  <si>
    <r>
      <t>3.</t>
    </r>
    <r>
      <rPr>
        <sz val="7"/>
        <color rgb="FF000000"/>
        <rFont val="Times New Roman"/>
        <family val="1"/>
        <charset val="204"/>
      </rPr>
      <t xml:space="preserve">    </t>
    </r>
    <r>
      <rPr>
        <sz val="13"/>
        <color rgb="FF000000"/>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</si>
  <si>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rgb="FF000000"/>
        <rFont val="Times New Roman"/>
        <family val="1"/>
        <charset val="204"/>
      </rPr>
      <t xml:space="preserve">    </t>
    </r>
    <r>
      <rPr>
        <sz val="13"/>
        <color rgb="FF000000"/>
        <rFont val="Times New Roman"/>
        <family val="1"/>
        <charset val="204"/>
      </rPr>
      <t>Контроль за выполнением настоящего приказа оставляю за собой.</t>
    </r>
  </si>
  <si>
    <r>
      <t>5.</t>
    </r>
    <r>
      <rPr>
        <sz val="7"/>
        <color rgb="FF000000"/>
        <rFont val="Times New Roman"/>
        <family val="1"/>
        <charset val="204"/>
      </rPr>
      <t xml:space="preserve">    </t>
    </r>
    <r>
      <rPr>
        <sz val="13"/>
        <color rgb="FF000000"/>
        <rFont val="Times New Roman"/>
        <family val="1"/>
        <charset val="204"/>
      </rPr>
      <t>Настоящий приказ вступает в силу на следующий день после его официального опубликования.</t>
    </r>
  </si>
  <si>
    <r>
      <t>1.1.</t>
    </r>
    <r>
      <rPr>
        <sz val="7"/>
        <color rgb="FF000000"/>
        <rFont val="Times New Roman"/>
        <family val="1"/>
        <charset val="204"/>
      </rPr>
      <t xml:space="preserve">    </t>
    </r>
    <r>
      <rPr>
        <sz val="13"/>
        <color rgb="FF000000"/>
        <rFont val="Times New Roman"/>
        <family val="1"/>
        <charset val="204"/>
      </rPr>
      <t>Предмет регулирования Административного регламента</t>
    </r>
  </si>
  <si>
    <r>
      <t>1.2.</t>
    </r>
    <r>
      <rPr>
        <sz val="7"/>
        <color rgb="FF000000"/>
        <rFont val="Times New Roman"/>
        <family val="1"/>
        <charset val="204"/>
      </rPr>
      <t xml:space="preserve">     </t>
    </r>
    <r>
      <rPr>
        <sz val="13"/>
        <color rgb="FF000000"/>
        <rFont val="Times New Roman"/>
        <family val="1"/>
        <charset val="204"/>
      </rPr>
      <t>Круг заявителей</t>
    </r>
  </si>
  <si>
    <r>
      <t>1.3.</t>
    </r>
    <r>
      <rPr>
        <sz val="7"/>
        <color rgb="FF000000"/>
        <rFont val="Times New Roman"/>
        <family val="1"/>
        <charset val="204"/>
      </rPr>
      <t xml:space="preserve">    </t>
    </r>
    <r>
      <rPr>
        <sz val="13"/>
        <color rgb="FF000000"/>
        <rFont val="Times New Roman"/>
        <family val="1"/>
        <charset val="204"/>
      </rPr>
      <t>Требования к порядку информирования о предоставлении государственной услуги</t>
    </r>
  </si>
  <si>
    <r>
      <t>1.3.1.</t>
    </r>
    <r>
      <rPr>
        <sz val="7"/>
        <color rgb="FF000000"/>
        <rFont val="Times New Roman"/>
        <family val="1"/>
        <charset val="204"/>
      </rPr>
      <t xml:space="preserve">     </t>
    </r>
    <r>
      <rPr>
        <sz val="13"/>
        <color rgb="FF000000"/>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</si>
  <si>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rgb="FF000000"/>
        <rFont val="Times New Roman"/>
        <family val="1"/>
        <charset val="204"/>
      </rPr>
      <t xml:space="preserve">      </t>
    </r>
    <r>
      <rPr>
        <sz val="13"/>
        <color rgb="FF000000"/>
        <rFont val="Times New Roman"/>
        <family val="1"/>
        <charset val="204"/>
      </rPr>
      <t>График работы департамента:</t>
    </r>
  </si>
  <si>
    <r>
      <t>1.3.3.</t>
    </r>
    <r>
      <rPr>
        <sz val="7"/>
        <color rgb="FF000000"/>
        <rFont val="Times New Roman"/>
        <family val="1"/>
        <charset val="204"/>
      </rPr>
      <t xml:space="preserve">      </t>
    </r>
    <r>
      <rPr>
        <sz val="13"/>
        <color rgb="FF000000"/>
        <rFont val="Times New Roman"/>
        <family val="1"/>
        <charset val="204"/>
      </rPr>
      <t>Справочный телефон департамента: 255-35-08 (код города Краснодара-861).</t>
    </r>
  </si>
  <si>
    <r>
      <t>1.3.4.</t>
    </r>
    <r>
      <rPr>
        <sz val="7"/>
        <color rgb="FF000000"/>
        <rFont val="Times New Roman"/>
        <family val="1"/>
        <charset val="204"/>
      </rPr>
      <t xml:space="preserve">      </t>
    </r>
    <r>
      <rPr>
        <sz val="13"/>
        <color rgb="FF000000"/>
        <rFont val="Times New Roman"/>
        <family val="1"/>
        <charset val="204"/>
      </rPr>
      <t>Адрес официального сайта департамента в информационнотелеко</t>
    </r>
    <r>
      <rPr>
        <sz val="13"/>
        <color theme="1"/>
        <rFont val="Times New Roman"/>
        <family val="1"/>
        <charset val="204"/>
      </rPr>
      <t>ммуникационной сети «Интернет»:ww</t>
    </r>
    <r>
      <rPr>
        <sz val="13"/>
        <color rgb="FF000000"/>
        <rFont val="Times New Roman"/>
        <family val="1"/>
        <charset val="204"/>
      </rPr>
      <t>w.dnsskk.nl.</t>
    </r>
  </si>
  <si>
    <r>
      <t>1.3.5.</t>
    </r>
    <r>
      <rPr>
        <sz val="7"/>
        <color rgb="FF000000"/>
        <rFont val="Times New Roman"/>
        <family val="1"/>
        <charset val="204"/>
      </rPr>
      <t xml:space="preserve">       </t>
    </r>
    <r>
      <rPr>
        <sz val="13"/>
        <color rgb="FF000000"/>
        <rFont val="Times New Roman"/>
        <family val="1"/>
        <charset val="204"/>
      </rPr>
      <t>Адрес электронной почты департамента: dnss</t>
    </r>
    <r>
      <rPr>
        <sz val="13"/>
        <color theme="1"/>
        <rFont val="Times New Roman"/>
        <family val="1"/>
        <charset val="204"/>
      </rPr>
      <t>@</t>
    </r>
    <r>
      <rPr>
        <sz val="13"/>
        <color rgb="FF000000"/>
        <rFont val="Times New Roman"/>
        <family val="1"/>
        <charset val="204"/>
      </rPr>
      <t>krasnodar.ru.</t>
    </r>
  </si>
  <si>
    <r>
      <t>1.3.6.</t>
    </r>
    <r>
      <rPr>
        <sz val="7"/>
        <color rgb="FF000000"/>
        <rFont val="Times New Roman"/>
        <family val="1"/>
        <charset val="204"/>
      </rPr>
      <t xml:space="preserve">      </t>
    </r>
    <r>
      <rPr>
        <sz val="13"/>
        <color rgb="FF000000"/>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</si>
  <si>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r>
      <t>1.3.7.</t>
    </r>
    <r>
      <rPr>
        <sz val="7"/>
        <color rgb="FF000000"/>
        <rFont val="Times New Roman"/>
        <family val="1"/>
        <charset val="204"/>
      </rPr>
      <t xml:space="preserve">      </t>
    </r>
    <r>
      <rPr>
        <sz val="13"/>
        <color rgb="FF000000"/>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</si>
  <si>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r>
      <t>1.3.8.</t>
    </r>
    <r>
      <rPr>
        <sz val="7"/>
        <color rgb="FF000000"/>
        <rFont val="Times New Roman"/>
        <family val="1"/>
        <charset val="204"/>
      </rPr>
      <t xml:space="preserve">      </t>
    </r>
    <r>
      <rPr>
        <sz val="13"/>
        <color rgb="FF000000"/>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</si>
  <si>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r>
      <t>2.1.</t>
    </r>
    <r>
      <rPr>
        <sz val="7"/>
        <color rgb="FF000000"/>
        <rFont val="Times New Roman"/>
        <family val="1"/>
        <charset val="204"/>
      </rPr>
      <t xml:space="preserve">      </t>
    </r>
    <r>
      <rPr>
        <sz val="13"/>
        <color rgb="FF000000"/>
        <rFont val="Times New Roman"/>
        <family val="1"/>
        <charset val="204"/>
      </rPr>
      <t>Наименование государственной услуги</t>
    </r>
  </si>
  <si>
    <r>
      <t>2.2.</t>
    </r>
    <r>
      <rPr>
        <sz val="7"/>
        <color rgb="FF000000"/>
        <rFont val="Times New Roman"/>
        <family val="1"/>
        <charset val="204"/>
      </rPr>
      <t xml:space="preserve">     </t>
    </r>
    <r>
      <rPr>
        <sz val="13"/>
        <color rgb="FF000000"/>
        <rFont val="Times New Roman"/>
        <family val="1"/>
        <charset val="204"/>
      </rPr>
      <t>Орган исполнительной власти Краснодарского края, пре достав ляющий государственную услугу</t>
    </r>
  </si>
  <si>
    <r>
      <t>2.2.1.</t>
    </r>
    <r>
      <rPr>
        <sz val="7"/>
        <color rgb="FF000000"/>
        <rFont val="Times New Roman"/>
        <family val="1"/>
        <charset val="204"/>
      </rPr>
      <t xml:space="preserve">            </t>
    </r>
    <r>
      <rPr>
        <sz val="13"/>
        <color rgb="FF000000"/>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</si>
  <si>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rgb="FF000000"/>
        <rFont val="Times New Roman"/>
        <family val="1"/>
        <charset val="204"/>
      </rPr>
      <t xml:space="preserve">            </t>
    </r>
    <r>
      <rPr>
        <sz val="13"/>
        <color rgb="FF000000"/>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</si>
  <si>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rgb="FF000000"/>
        <rFont val="Times New Roman"/>
        <family val="1"/>
        <charset val="204"/>
      </rPr>
      <t xml:space="preserve">      </t>
    </r>
    <r>
      <rPr>
        <sz val="13"/>
        <color rgb="FF000000"/>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</si>
  <si>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rgb="FF000000"/>
        <rFont val="Times New Roman"/>
        <family val="1"/>
        <charset val="204"/>
      </rPr>
      <t xml:space="preserve">            </t>
    </r>
    <r>
      <rPr>
        <sz val="13"/>
        <color rgb="FF000000"/>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</si>
  <si>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rgb="FF000000"/>
        <rFont val="Times New Roman"/>
        <family val="1"/>
        <charset val="204"/>
      </rPr>
      <t xml:space="preserve">     </t>
    </r>
    <r>
      <rPr>
        <sz val="13"/>
        <color rgb="FF000000"/>
        <rFont val="Times New Roman"/>
        <family val="1"/>
        <charset val="204"/>
      </rPr>
      <t>Описание результата предоставления государственной услуги</t>
    </r>
  </si>
  <si>
    <r>
      <t>2.4.</t>
    </r>
    <r>
      <rPr>
        <sz val="7"/>
        <color rgb="FF000000"/>
        <rFont val="Times New Roman"/>
        <family val="1"/>
        <charset val="204"/>
      </rPr>
      <t xml:space="preserve">     </t>
    </r>
    <r>
      <rPr>
        <sz val="13"/>
        <color rgb="FF000000"/>
        <rFont val="Times New Roman"/>
        <family val="1"/>
        <charset val="204"/>
      </rPr>
      <t>Срок предоставления государственной услуги</t>
    </r>
  </si>
  <si>
    <r>
      <t>2.4.1.</t>
    </r>
    <r>
      <rPr>
        <sz val="7"/>
        <color rgb="FF000000"/>
        <rFont val="Times New Roman"/>
        <family val="1"/>
        <charset val="204"/>
      </rPr>
      <t xml:space="preserve">      </t>
    </r>
    <r>
      <rPr>
        <sz val="13"/>
        <color rgb="FF000000"/>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</si>
  <si>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rgb="FF000000"/>
        <rFont val="Times New Roman"/>
        <family val="1"/>
        <charset val="204"/>
      </rPr>
      <t xml:space="preserve">      </t>
    </r>
    <r>
      <rPr>
        <sz val="13"/>
        <color rgb="FF000000"/>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</si>
  <si>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rgb="FF000000"/>
        <rFont val="Times New Roman"/>
        <family val="1"/>
        <charset val="204"/>
      </rPr>
      <t xml:space="preserve">            </t>
    </r>
    <r>
      <rPr>
        <sz val="13"/>
        <color rgb="FF000000"/>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</si>
  <si>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rgb="FF000000"/>
        <rFont val="Times New Roman"/>
        <family val="1"/>
        <charset val="204"/>
      </rPr>
      <t xml:space="preserve">     </t>
    </r>
    <r>
      <rPr>
        <sz val="13"/>
        <color rgb="FF000000"/>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</si>
  <si>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r>
      <t>2.6.</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</si>
  <si>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r>
      <t>2.7.</t>
    </r>
    <r>
      <rPr>
        <sz val="7"/>
        <color rgb="FF000000"/>
        <rFont val="Times New Roman"/>
        <family val="1"/>
        <charset val="204"/>
      </rPr>
      <t xml:space="preserve">       </t>
    </r>
    <r>
      <rPr>
        <sz val="13"/>
        <color rgb="FF000000"/>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</si>
  <si>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r>
      <t>2.8.</t>
    </r>
    <r>
      <rPr>
        <sz val="7"/>
        <color rgb="FF000000"/>
        <rFont val="Times New Roman"/>
        <family val="1"/>
        <charset val="204"/>
      </rPr>
      <t xml:space="preserve">     </t>
    </r>
    <r>
      <rPr>
        <sz val="13"/>
        <color rgb="FF000000"/>
        <rFont val="Times New Roman"/>
        <family val="1"/>
        <charset val="204"/>
      </rPr>
      <t>Указание на запрет требовать от заявителя</t>
    </r>
  </si>
  <si>
    <r>
      <t>2.9.</t>
    </r>
    <r>
      <rPr>
        <sz val="7"/>
        <color rgb="FF000000"/>
        <rFont val="Times New Roman"/>
        <family val="1"/>
        <charset val="204"/>
      </rPr>
      <t xml:space="preserve">   </t>
    </r>
    <r>
      <rPr>
        <sz val="13"/>
        <color rgb="FF000000"/>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</si>
  <si>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r>
      <t>2.10.</t>
    </r>
    <r>
      <rPr>
        <sz val="7"/>
        <color rgb="FF000000"/>
        <rFont val="Times New Roman"/>
        <family val="1"/>
        <charset val="204"/>
      </rPr>
      <t xml:space="preserve">     </t>
    </r>
    <r>
      <rPr>
        <sz val="13"/>
        <color rgb="FF000000"/>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</si>
  <si>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rgb="FF000000"/>
        <rFont val="Times New Roman"/>
        <family val="1"/>
        <charset val="204"/>
      </rPr>
      <t xml:space="preserve">    </t>
    </r>
    <r>
      <rPr>
        <sz val="13"/>
        <color rgb="FF000000"/>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</si>
  <si>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rgb="FF000000"/>
        <rFont val="Times New Roman"/>
        <family val="1"/>
        <charset val="204"/>
      </rPr>
      <t xml:space="preserve">    </t>
    </r>
    <r>
      <rPr>
        <sz val="13"/>
        <color rgb="FF000000"/>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</si>
  <si>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rgb="FF000000"/>
        <rFont val="Times New Roman"/>
        <family val="1"/>
        <charset val="204"/>
      </rPr>
      <t xml:space="preserve">       </t>
    </r>
    <r>
      <rPr>
        <sz val="13"/>
        <color rgb="FF000000"/>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</si>
  <si>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r>
      <t>2.12.</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 за предоставление государственной услуги</t>
    </r>
  </si>
  <si>
    <r>
      <t>2.13.</t>
    </r>
    <r>
      <rPr>
        <sz val="7"/>
        <color rgb="FF000000"/>
        <rFont val="Times New Roman"/>
        <family val="1"/>
        <charset val="204"/>
      </rPr>
      <t xml:space="preserve">       </t>
    </r>
    <r>
      <rPr>
        <sz val="13"/>
        <color rgb="FF000000"/>
        <rFont val="Times New Roman"/>
        <family val="1"/>
        <charset val="204"/>
      </rPr>
      <t>Порядок, размер и основания взимания платы</t>
    </r>
  </si>
  <si>
    <r>
      <t>2.14.</t>
    </r>
    <r>
      <rPr>
        <sz val="7"/>
        <color rgb="FF000000"/>
        <rFont val="Times New Roman"/>
        <family val="1"/>
        <charset val="204"/>
      </rPr>
      <t xml:space="preserve">       </t>
    </r>
    <r>
      <rPr>
        <sz val="13"/>
        <color rgb="FF000000"/>
        <rFont val="Times New Roman"/>
        <family val="1"/>
        <charset val="204"/>
      </rPr>
      <t>Максимальный срок ожидания в очереди при подаче</t>
    </r>
  </si>
  <si>
    <r>
      <t>2.15.</t>
    </r>
    <r>
      <rPr>
        <sz val="7"/>
        <color rgb="FF000000"/>
        <rFont val="Times New Roman"/>
        <family val="1"/>
        <charset val="204"/>
      </rPr>
      <t xml:space="preserve">    </t>
    </r>
    <r>
      <rPr>
        <sz val="13"/>
        <color rgb="FF000000"/>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</si>
  <si>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rgb="FF000000"/>
        <rFont val="Times New Roman"/>
        <family val="1"/>
        <charset val="204"/>
      </rPr>
      <t xml:space="preserve">      </t>
    </r>
    <r>
      <rPr>
        <sz val="13"/>
        <color rgb="FF000000"/>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</si>
  <si>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r>
      <t>2.15.2.</t>
    </r>
    <r>
      <rPr>
        <sz val="7"/>
        <color rgb="FF000000"/>
        <rFont val="Times New Roman"/>
        <family val="1"/>
        <charset val="204"/>
      </rPr>
      <t xml:space="preserve">      </t>
    </r>
    <r>
      <rPr>
        <sz val="13"/>
        <color rgb="FF000000"/>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</si>
  <si>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r>
      <t>2.15.</t>
    </r>
    <r>
      <rPr>
        <sz val="7"/>
        <color rgb="FF000000"/>
        <rFont val="Times New Roman"/>
        <family val="1"/>
        <charset val="204"/>
      </rPr>
      <t xml:space="preserve">      </t>
    </r>
    <r>
      <rPr>
        <sz val="13"/>
        <color rgb="FF000000"/>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</si>
  <si>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rgb="FF000000"/>
        <rFont val="Times New Roman"/>
        <family val="1"/>
        <charset val="204"/>
      </rPr>
      <t xml:space="preserve">      </t>
    </r>
    <r>
      <rPr>
        <sz val="13"/>
        <color rgb="FF000000"/>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</si>
  <si>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r>
      <t>2.15.2.</t>
    </r>
    <r>
      <rPr>
        <sz val="7"/>
        <color rgb="FF000000"/>
        <rFont val="Times New Roman"/>
        <family val="1"/>
        <charset val="204"/>
      </rPr>
      <t xml:space="preserve">            </t>
    </r>
    <r>
      <rPr>
        <sz val="13"/>
        <color rgb="FF000000"/>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</si>
  <si>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rgb="FF000000"/>
        <rFont val="Times New Roman"/>
        <family val="1"/>
        <charset val="204"/>
      </rPr>
      <t xml:space="preserve">            </t>
    </r>
    <r>
      <rPr>
        <sz val="13"/>
        <color rgb="FF000000"/>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</si>
  <si>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rgb="FF000000"/>
        <rFont val="Times New Roman"/>
        <family val="1"/>
        <charset val="204"/>
      </rPr>
      <t xml:space="preserve">            </t>
    </r>
    <r>
      <rPr>
        <sz val="13"/>
        <color rgb="FF000000"/>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</si>
  <si>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rgb="FF000000"/>
        <rFont val="Times New Roman"/>
        <family val="1"/>
        <charset val="204"/>
      </rPr>
      <t xml:space="preserve">      </t>
    </r>
    <r>
      <rPr>
        <sz val="13"/>
        <color rgb="FF000000"/>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</si>
  <si>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rgb="FF000000"/>
        <rFont val="Times New Roman"/>
        <family val="1"/>
        <charset val="204"/>
      </rPr>
      <t xml:space="preserve">      </t>
    </r>
    <r>
      <rPr>
        <sz val="13"/>
        <color rgb="FF000000"/>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</si>
  <si>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r>
      <t>2.16.</t>
    </r>
    <r>
      <rPr>
        <sz val="7"/>
        <color rgb="FF000000"/>
        <rFont val="Times New Roman"/>
        <family val="1"/>
        <charset val="204"/>
      </rPr>
      <t xml:space="preserve">       </t>
    </r>
    <r>
      <rPr>
        <sz val="13"/>
        <color rgb="FF000000"/>
        <rFont val="Times New Roman"/>
        <family val="1"/>
        <charset val="204"/>
      </rPr>
      <t>Показатели доступности и качества государственной услуги</t>
    </r>
  </si>
  <si>
    <r>
      <t>2.16.1.</t>
    </r>
    <r>
      <rPr>
        <sz val="7"/>
        <color rgb="FF000000"/>
        <rFont val="Times New Roman"/>
        <family val="1"/>
        <charset val="204"/>
      </rPr>
      <t xml:space="preserve">     </t>
    </r>
    <r>
      <rPr>
        <sz val="13"/>
        <color rgb="FF000000"/>
        <rFont val="Times New Roman"/>
        <family val="1"/>
        <charset val="204"/>
      </rPr>
      <t>Показателями доступности и качества государственной услуги являются:</t>
    </r>
  </si>
  <si>
    <r>
      <t>2.16.2.</t>
    </r>
    <r>
      <rPr>
        <sz val="7"/>
        <color rgb="FF000000"/>
        <rFont val="Times New Roman"/>
        <family val="1"/>
        <charset val="204"/>
      </rPr>
      <t xml:space="preserve">     </t>
    </r>
    <r>
      <rPr>
        <sz val="13"/>
        <color rgb="FF000000"/>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</si>
  <si>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rgb="FF000000"/>
        <rFont val="Times New Roman"/>
        <family val="1"/>
        <charset val="204"/>
      </rPr>
      <t xml:space="preserve">             </t>
    </r>
    <r>
      <rPr>
        <sz val="13"/>
        <color rgb="FF000000"/>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</si>
  <si>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rgb="FF000000"/>
        <rFont val="Times New Roman"/>
        <family val="1"/>
        <charset val="204"/>
      </rPr>
      <t xml:space="preserve">     </t>
    </r>
    <r>
      <rPr>
        <sz val="13"/>
        <color rgb="FF000000"/>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</si>
  <si>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rgb="FF000000"/>
        <rFont val="Times New Roman"/>
        <family val="1"/>
        <charset val="204"/>
      </rPr>
      <t xml:space="preserve">     </t>
    </r>
    <r>
      <rPr>
        <sz val="13"/>
        <color rgb="FF000000"/>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</si>
  <si>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rgb="FF000000"/>
        <rFont val="Times New Roman"/>
        <family val="1"/>
        <charset val="204"/>
      </rPr>
      <t xml:space="preserve">      </t>
    </r>
    <r>
      <rPr>
        <sz val="13"/>
        <color rgb="FF000000"/>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</si>
  <si>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rgb="FF000000"/>
        <rFont val="Times New Roman"/>
        <family val="1"/>
        <charset val="204"/>
      </rPr>
      <t xml:space="preserve">             </t>
    </r>
    <r>
      <rPr>
        <sz val="13"/>
        <color rgb="FF000000"/>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</si>
  <si>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rgb="FF000000"/>
        <rFont val="Times New Roman"/>
        <family val="1"/>
        <charset val="204"/>
      </rPr>
      <t xml:space="preserve">     </t>
    </r>
    <r>
      <rPr>
        <sz val="13"/>
        <color rgb="FF000000"/>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</si>
  <si>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r>
      <t>2.17.3.</t>
    </r>
    <r>
      <rPr>
        <sz val="7"/>
        <color rgb="FF000000"/>
        <rFont val="Times New Roman"/>
        <family val="1"/>
        <charset val="204"/>
      </rPr>
      <t xml:space="preserve">   </t>
    </r>
    <r>
      <rPr>
        <sz val="13"/>
        <color rgb="FF000000"/>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</si>
  <si>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r>
      <t>3.</t>
    </r>
    <r>
      <rPr>
        <sz val="7"/>
        <color rgb="FF000000"/>
        <rFont val="Times New Roman"/>
        <family val="1"/>
        <charset val="204"/>
      </rPr>
      <t xml:space="preserve">     </t>
    </r>
    <r>
      <rPr>
        <sz val="13"/>
        <color rgb="FF000000"/>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</si>
  <si>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rgb="FF000000"/>
        <rFont val="Times New Roman"/>
        <family val="1"/>
        <charset val="204"/>
      </rPr>
      <t xml:space="preserve">    </t>
    </r>
    <r>
      <rPr>
        <sz val="13"/>
        <color rgb="FF000000"/>
        <rFont val="Times New Roman"/>
        <family val="1"/>
        <charset val="204"/>
      </rPr>
      <t>Основания для обращения заявителя с заявлением о выдаче заключения о соответствии</t>
    </r>
  </si>
  <si>
    <r>
      <t>3.1.1.</t>
    </r>
    <r>
      <rPr>
        <sz val="7"/>
        <color rgb="FF000000"/>
        <rFont val="Times New Roman"/>
        <family val="1"/>
        <charset val="204"/>
      </rPr>
      <t xml:space="preserve">    </t>
    </r>
    <r>
      <rPr>
        <sz val="13"/>
        <color rgb="FF000000"/>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</si>
  <si>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rgb="FF000000"/>
        <rFont val="Times New Roman"/>
        <family val="1"/>
        <charset val="204"/>
      </rPr>
      <t xml:space="preserve">       </t>
    </r>
    <r>
      <rPr>
        <sz val="13"/>
        <color rgb="FF000000"/>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</si>
  <si>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rgb="FF000000"/>
        <rFont val="Times New Roman"/>
        <family val="1"/>
        <charset val="204"/>
      </rPr>
      <t xml:space="preserve">      </t>
    </r>
    <r>
      <rPr>
        <sz val="13"/>
        <color rgb="FF000000"/>
        <rFont val="Times New Roman"/>
        <family val="1"/>
        <charset val="204"/>
      </rPr>
      <t>Описание последовательности действий при предоставлении государственной услуги</t>
    </r>
  </si>
  <si>
    <r>
      <t>3.2.1.</t>
    </r>
    <r>
      <rPr>
        <sz val="7"/>
        <color rgb="FF000000"/>
        <rFont val="Times New Roman"/>
        <family val="1"/>
        <charset val="204"/>
      </rPr>
      <t xml:space="preserve">       </t>
    </r>
    <r>
      <rPr>
        <sz val="13"/>
        <color rgb="FF000000"/>
        <rFont val="Times New Roman"/>
        <family val="1"/>
        <charset val="204"/>
      </rPr>
      <t>Предоставление государственной услуги включает следующие административные процедуры:</t>
    </r>
  </si>
  <si>
    <r>
      <t>3.2.2.</t>
    </r>
    <r>
      <rPr>
        <sz val="7"/>
        <color rgb="FF000000"/>
        <rFont val="Times New Roman"/>
        <family val="1"/>
        <charset val="204"/>
      </rPr>
      <t xml:space="preserve">    </t>
    </r>
    <r>
      <rPr>
        <sz val="13"/>
        <color rgb="FF000000"/>
        <rFont val="Times New Roman"/>
        <family val="1"/>
        <charset val="204"/>
      </rPr>
      <t>Прием, регистрация и передача заявления о выдаче заключения о соответствии на подпись руководителю департамента.</t>
    </r>
  </si>
  <si>
    <r>
      <t>3.2.3.</t>
    </r>
    <r>
      <rPr>
        <sz val="7"/>
        <color rgb="FF000000"/>
        <rFont val="Times New Roman"/>
        <family val="1"/>
        <charset val="204"/>
      </rPr>
      <t xml:space="preserve">      </t>
    </r>
    <r>
      <rPr>
        <sz val="13"/>
        <color rgb="FF000000"/>
        <rFont val="Times New Roman"/>
        <family val="1"/>
        <charset val="204"/>
      </rPr>
      <t>Передача заявления о выдаче заключения о соответствии заместителю руководителя.</t>
    </r>
  </si>
  <si>
    <r>
      <t>3.2.4.</t>
    </r>
    <r>
      <rPr>
        <sz val="7"/>
        <color rgb="FF000000"/>
        <rFont val="Times New Roman"/>
        <family val="1"/>
        <charset val="204"/>
      </rPr>
      <t xml:space="preserve">      </t>
    </r>
    <r>
      <rPr>
        <sz val="13"/>
        <color rgb="FF000000"/>
        <rFont val="Times New Roman"/>
        <family val="1"/>
        <charset val="204"/>
      </rPr>
      <t>Направление заявления в Отдел для исполнения.</t>
    </r>
  </si>
  <si>
    <r>
      <t>3.2.5.</t>
    </r>
    <r>
      <rPr>
        <sz val="7"/>
        <color rgb="FF000000"/>
        <rFont val="Times New Roman"/>
        <family val="1"/>
        <charset val="204"/>
      </rPr>
      <t xml:space="preserve">      </t>
    </r>
    <r>
      <rPr>
        <sz val="13"/>
        <color rgb="FF000000"/>
        <rFont val="Times New Roman"/>
        <family val="1"/>
        <charset val="204"/>
      </rPr>
      <t>Подготовка и оформление заключения о соответствии либо решения об отказе в выдаче заключения о соответствии.</t>
    </r>
  </si>
  <si>
    <r>
      <t>3.2.6.</t>
    </r>
    <r>
      <rPr>
        <sz val="7"/>
        <color rgb="FF000000"/>
        <rFont val="Times New Roman"/>
        <family val="1"/>
        <charset val="204"/>
      </rPr>
      <t xml:space="preserve">       </t>
    </r>
    <r>
      <rPr>
        <sz val="13"/>
        <color rgb="FF000000"/>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</si>
  <si>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r>
      <t>3.2.7.</t>
    </r>
    <r>
      <rPr>
        <sz val="7"/>
        <color rgb="FF000000"/>
        <rFont val="Times New Roman"/>
        <family val="1"/>
        <charset val="204"/>
      </rPr>
      <t xml:space="preserve">       </t>
    </r>
    <r>
      <rPr>
        <sz val="13"/>
        <color rgb="FF000000"/>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</si>
  <si>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rgb="FF000000"/>
        <rFont val="Times New Roman"/>
        <family val="1"/>
        <charset val="204"/>
      </rPr>
      <t>заключения.</t>
    </r>
  </si>
  <si>
    <r>
      <t>3.2.8.</t>
    </r>
    <r>
      <rPr>
        <sz val="7"/>
        <color rgb="FF000000"/>
        <rFont val="Times New Roman"/>
        <family val="1"/>
        <charset val="204"/>
      </rPr>
      <t xml:space="preserve">       </t>
    </r>
    <r>
      <rPr>
        <sz val="13"/>
        <color rgb="FF000000"/>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</si>
  <si>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rgb="FF000000"/>
        <rFont val="Times New Roman"/>
        <family val="1"/>
        <charset val="204"/>
      </rPr>
      <t xml:space="preserve">               </t>
    </r>
    <r>
      <rPr>
        <sz val="13"/>
        <color rgb="FF000000"/>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</si>
  <si>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r>
      <t>3.3.1.</t>
    </r>
    <r>
      <rPr>
        <sz val="7"/>
        <color rgb="FF000000"/>
        <rFont val="Times New Roman"/>
        <family val="1"/>
        <charset val="204"/>
      </rPr>
      <t xml:space="preserve">      </t>
    </r>
    <r>
      <rPr>
        <sz val="13"/>
        <color rgb="FF000000"/>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</si>
  <si>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r>
      <t>3.3.2.</t>
    </r>
    <r>
      <rPr>
        <sz val="7"/>
        <color rgb="FF000000"/>
        <rFont val="Times New Roman"/>
        <family val="1"/>
        <charset val="204"/>
      </rPr>
      <t xml:space="preserve">      </t>
    </r>
    <r>
      <rPr>
        <sz val="13"/>
        <color rgb="FF000000"/>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</si>
  <si>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rgb="FF000000"/>
        <rFont val="Times New Roman"/>
        <family val="1"/>
        <charset val="204"/>
      </rPr>
      <t xml:space="preserve">      </t>
    </r>
    <r>
      <rPr>
        <sz val="13"/>
        <color rgb="FF000000"/>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</si>
  <si>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rgb="FF000000"/>
        <rFont val="Times New Roman"/>
        <family val="1"/>
        <charset val="204"/>
      </rPr>
      <t xml:space="preserve">     </t>
    </r>
    <r>
      <rPr>
        <sz val="13"/>
        <color rgb="FF000000"/>
        <rFont val="Times New Roman"/>
        <family val="1"/>
        <charset val="204"/>
      </rPr>
      <t>Формы контроля за исполнением Административного регламента</t>
    </r>
  </si>
  <si>
    <r>
      <t>4.1.</t>
    </r>
    <r>
      <rPr>
        <sz val="7"/>
        <color rgb="FF000000"/>
        <rFont val="Times New Roman"/>
        <family val="1"/>
        <charset val="204"/>
      </rPr>
      <t xml:space="preserve">     </t>
    </r>
    <r>
      <rPr>
        <sz val="13"/>
        <color rgb="FF000000"/>
        <rFont val="Times New Roman"/>
        <family val="1"/>
        <charset val="204"/>
      </rPr>
      <t>Порядок осуществления текущего контроля за соблюдением</t>
    </r>
  </si>
  <si>
    <r>
      <t>4.2.</t>
    </r>
    <r>
      <rPr>
        <sz val="7"/>
        <color rgb="FF000000"/>
        <rFont val="Times New Roman"/>
        <family val="1"/>
        <charset val="204"/>
      </rPr>
      <t xml:space="preserve">     </t>
    </r>
    <r>
      <rPr>
        <sz val="13"/>
        <color rgb="FF000000"/>
        <rFont val="Times New Roman"/>
        <family val="1"/>
        <charset val="204"/>
      </rPr>
      <t>Порядок и периодичность осуществления плановых и внеплановых проверок полноты и качества предоставления</t>
    </r>
  </si>
  <si>
    <r>
      <t>4.2.1.</t>
    </r>
    <r>
      <rPr>
        <sz val="7"/>
        <color rgb="FF000000"/>
        <rFont val="Times New Roman"/>
        <family val="1"/>
        <charset val="204"/>
      </rPr>
      <t xml:space="preserve">      </t>
    </r>
    <r>
      <rPr>
        <sz val="13"/>
        <color rgb="FF000000"/>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</si>
  <si>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rgb="FF000000"/>
        <rFont val="Times New Roman"/>
        <family val="1"/>
        <charset val="204"/>
      </rPr>
      <t xml:space="preserve">    </t>
    </r>
    <r>
      <rPr>
        <sz val="13"/>
        <color rgb="FF000000"/>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</si>
  <si>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r>
      <t>4.3.</t>
    </r>
    <r>
      <rPr>
        <sz val="7"/>
        <color rgb="FF000000"/>
        <rFont val="Times New Roman"/>
        <family val="1"/>
        <charset val="204"/>
      </rPr>
      <t xml:space="preserve">     </t>
    </r>
    <r>
      <rPr>
        <sz val="13"/>
        <color rgb="FF000000"/>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</si>
  <si>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r>
      <t>4.4.</t>
    </r>
    <r>
      <rPr>
        <sz val="7"/>
        <color rgb="FF000000"/>
        <rFont val="Times New Roman"/>
        <family val="1"/>
        <charset val="204"/>
      </rPr>
      <t xml:space="preserve">      </t>
    </r>
    <r>
      <rPr>
        <sz val="13"/>
        <color rgb="FF000000"/>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</si>
  <si>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r>
      <t>5.</t>
    </r>
    <r>
      <rPr>
        <sz val="7"/>
        <color rgb="FF000000"/>
        <rFont val="Times New Roman"/>
        <family val="1"/>
        <charset val="204"/>
      </rPr>
      <t xml:space="preserve">    </t>
    </r>
    <r>
      <rPr>
        <sz val="13"/>
        <color rgb="FF000000"/>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</si>
  <si>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rgb="FF000000"/>
        <rFont val="Times New Roman"/>
        <family val="1"/>
        <charset val="204"/>
      </rPr>
      <t xml:space="preserve">          </t>
    </r>
    <r>
      <rPr>
        <sz val="13"/>
        <color rgb="FF000000"/>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</si>
  <si>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r>
      <t>5.1.2.</t>
    </r>
    <r>
      <rPr>
        <sz val="7"/>
        <color rgb="FF000000"/>
        <rFont val="Times New Roman"/>
        <family val="1"/>
        <charset val="204"/>
      </rPr>
      <t xml:space="preserve">    </t>
    </r>
    <r>
      <rPr>
        <sz val="13"/>
        <color rgb="FF000000"/>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</si>
  <si>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r>
      <t>5.1.3.</t>
    </r>
    <r>
      <rPr>
        <sz val="7"/>
        <color rgb="FF000000"/>
        <rFont val="Times New Roman"/>
        <family val="1"/>
        <charset val="204"/>
      </rPr>
      <t xml:space="preserve">    </t>
    </r>
    <r>
      <rPr>
        <sz val="13"/>
        <color rgb="FF000000"/>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</si>
  <si>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rgb="FF000000"/>
        <rFont val="Times New Roman"/>
        <family val="1"/>
        <charset val="204"/>
      </rPr>
      <t xml:space="preserve">     </t>
    </r>
    <r>
      <rPr>
        <sz val="13"/>
        <color rgb="FF000000"/>
        <rFont val="Times New Roman"/>
        <family val="1"/>
        <charset val="204"/>
      </rPr>
      <t>Предмет досудебного (внесудебного) обжалования</t>
    </r>
  </si>
  <si>
    <r>
      <t>5.2.1.</t>
    </r>
    <r>
      <rPr>
        <sz val="7"/>
        <color rgb="FF000000"/>
        <rFont val="Times New Roman"/>
        <family val="1"/>
        <charset val="204"/>
      </rPr>
      <t xml:space="preserve">    </t>
    </r>
    <r>
      <rPr>
        <sz val="13"/>
        <color rgb="FF000000"/>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</si>
  <si>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rgb="FF000000"/>
        <rFont val="Times New Roman"/>
        <family val="1"/>
        <charset val="204"/>
      </rPr>
      <t xml:space="preserve">   </t>
    </r>
    <r>
      <rPr>
        <sz val="13"/>
        <color rgb="FF000000"/>
        <rFont val="Times New Roman"/>
        <family val="1"/>
        <charset val="204"/>
      </rPr>
      <t>нарушение срока регистрации запроса заявителя о предоставлении государственной услуги;</t>
    </r>
  </si>
  <si>
    <r>
      <t>2)</t>
    </r>
    <r>
      <rPr>
        <sz val="7"/>
        <color rgb="FF000000"/>
        <rFont val="Times New Roman"/>
        <family val="1"/>
        <charset val="204"/>
      </rPr>
      <t xml:space="preserve">    </t>
    </r>
    <r>
      <rPr>
        <sz val="13"/>
        <color rgb="FF000000"/>
        <rFont val="Times New Roman"/>
        <family val="1"/>
        <charset val="204"/>
      </rPr>
      <t>нарушение срока предоставления государственной услуги;</t>
    </r>
  </si>
  <si>
    <r>
      <t>3)</t>
    </r>
    <r>
      <rPr>
        <sz val="7"/>
        <color rgb="FF000000"/>
        <rFont val="Times New Roman"/>
        <family val="1"/>
        <charset val="204"/>
      </rPr>
      <t xml:space="preserve">           </t>
    </r>
    <r>
      <rPr>
        <sz val="13"/>
        <color rgb="FF000000"/>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</si>
  <si>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rgb="FF000000"/>
        <rFont val="Times New Roman"/>
        <family val="1"/>
        <charset val="204"/>
      </rPr>
      <t xml:space="preserve">   </t>
    </r>
    <r>
      <rPr>
        <sz val="13"/>
        <color rgb="FF000000"/>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</si>
  <si>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rgb="FF000000"/>
        <rFont val="Times New Roman"/>
        <family val="1"/>
        <charset val="204"/>
      </rPr>
      <t xml:space="preserve">   </t>
    </r>
    <r>
      <rPr>
        <sz val="13"/>
        <color rgb="FF000000"/>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</si>
  <si>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rgb="FF000000"/>
        <rFont val="Times New Roman"/>
        <family val="1"/>
        <charset val="204"/>
      </rPr>
      <t xml:space="preserve">    </t>
    </r>
    <r>
      <rPr>
        <sz val="13"/>
        <color rgb="FF000000"/>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</si>
  <si>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rgb="FF000000"/>
        <rFont val="Times New Roman"/>
        <family val="1"/>
        <charset val="204"/>
      </rPr>
      <t xml:space="preserve">    </t>
    </r>
    <r>
      <rPr>
        <sz val="13"/>
        <color rgb="FF000000"/>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</si>
  <si>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rgb="FF000000"/>
        <rFont val="Times New Roman"/>
        <family val="1"/>
        <charset val="204"/>
      </rPr>
      <t xml:space="preserve">     </t>
    </r>
    <r>
      <rPr>
        <sz val="13"/>
        <color rgb="FF000000"/>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</si>
  <si>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rgb="FF000000"/>
        <rFont val="Times New Roman"/>
        <family val="1"/>
        <charset val="204"/>
      </rPr>
      <t xml:space="preserve">     </t>
    </r>
    <r>
      <rPr>
        <sz val="13"/>
        <color rgb="FF000000"/>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</si>
  <si>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r>
      <t>3.1.2.</t>
    </r>
    <r>
      <rPr>
        <sz val="7"/>
        <color rgb="FF000000"/>
        <rFont val="Times New Roman"/>
        <family val="1"/>
        <charset val="204"/>
      </rPr>
      <t xml:space="preserve">     </t>
    </r>
    <r>
      <rPr>
        <sz val="13"/>
        <color rgb="FF000000"/>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rgb="FF000000"/>
        <rFont val="Palatino Linotype"/>
        <family val="1"/>
        <charset val="204"/>
      </rPr>
      <t xml:space="preserve">№ </t>
    </r>
    <r>
      <rPr>
        <sz val="12"/>
        <color rgb="FF000000"/>
        <rFont val="Palatino Linotype"/>
        <family val="1"/>
        <charset val="204"/>
      </rPr>
      <t>100</t>
    </r>
    <r>
      <rPr>
        <sz val="11.5"/>
        <color rgb="FF000000"/>
        <rFont val="Palatino Linotype"/>
        <family val="1"/>
        <charset val="204"/>
      </rPr>
      <t>.</t>
    </r>
  </si>
  <si>
    <r>
      <t>3.2.</t>
    </r>
    <r>
      <rPr>
        <sz val="7"/>
        <color rgb="FF000000"/>
        <rFont val="Times New Roman"/>
        <family val="1"/>
        <charset val="204"/>
      </rPr>
      <t xml:space="preserve">     </t>
    </r>
    <r>
      <rPr>
        <sz val="13"/>
        <color rgb="FF000000"/>
        <rFont val="Times New Roman"/>
        <family val="1"/>
        <charset val="204"/>
      </rPr>
      <t>Порядок подачи и рассмотрения жалобы</t>
    </r>
  </si>
  <si>
    <r>
      <t>3.2.1.</t>
    </r>
    <r>
      <rPr>
        <sz val="7"/>
        <color rgb="FF000000"/>
        <rFont val="Times New Roman"/>
        <family val="1"/>
        <charset val="204"/>
      </rPr>
      <t xml:space="preserve">     </t>
    </r>
    <r>
      <rPr>
        <sz val="13"/>
        <color rgb="FF000000"/>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</si>
  <si>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rgb="FF000000"/>
        <rFont val="Times New Roman"/>
        <family val="1"/>
        <charset val="204"/>
      </rPr>
      <t xml:space="preserve">     </t>
    </r>
    <r>
      <rPr>
        <sz val="13"/>
        <color rgb="FF000000"/>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</si>
  <si>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rgb="FF000000"/>
        <rFont val="Times New Roman"/>
        <family val="1"/>
        <charset val="204"/>
      </rPr>
      <t xml:space="preserve">     </t>
    </r>
    <r>
      <rPr>
        <sz val="13"/>
        <color rgb="FF000000"/>
        <rFont val="Times New Roman"/>
        <family val="1"/>
        <charset val="204"/>
      </rPr>
      <t>Жалоба должна содержать:</t>
    </r>
  </si>
  <si>
    <r>
      <t>1)</t>
    </r>
    <r>
      <rPr>
        <sz val="7"/>
        <color rgb="FF000000"/>
        <rFont val="Times New Roman"/>
        <family val="1"/>
        <charset val="204"/>
      </rPr>
      <t xml:space="preserve">   </t>
    </r>
    <r>
      <rPr>
        <sz val="13"/>
        <color rgb="FF000000"/>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</si>
  <si>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rgb="FF000000"/>
        <rFont val="Times New Roman"/>
        <family val="1"/>
        <charset val="204"/>
      </rPr>
      <t xml:space="preserve">   </t>
    </r>
    <r>
      <rPr>
        <sz val="13"/>
        <color rgb="FF000000"/>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</si>
  <si>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rgb="FF000000"/>
        <rFont val="Times New Roman"/>
        <family val="1"/>
        <charset val="204"/>
      </rPr>
      <t xml:space="preserve">   </t>
    </r>
    <r>
      <rPr>
        <sz val="13"/>
        <color rgb="FF000000"/>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</si>
  <si>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rgb="FF000000"/>
        <rFont val="Times New Roman"/>
        <family val="1"/>
        <charset val="204"/>
      </rPr>
      <t xml:space="preserve">   </t>
    </r>
    <r>
      <rPr>
        <sz val="13"/>
        <color rgb="FF000000"/>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</si>
  <si>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r>
      <t>3.2.4.</t>
    </r>
    <r>
      <rPr>
        <sz val="7"/>
        <color rgb="FF000000"/>
        <rFont val="Times New Roman"/>
        <family val="1"/>
        <charset val="204"/>
      </rPr>
      <t xml:space="preserve">    </t>
    </r>
    <r>
      <rPr>
        <sz val="13"/>
        <color rgb="FF000000"/>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</si>
  <si>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rgb="FF000000"/>
        <rFont val="Times New Roman"/>
        <family val="1"/>
        <charset val="204"/>
      </rPr>
      <t xml:space="preserve">     </t>
    </r>
    <r>
      <rPr>
        <sz val="13"/>
        <color rgb="FF000000"/>
        <rFont val="Times New Roman"/>
        <family val="1"/>
        <charset val="204"/>
      </rPr>
      <t>Сроки рассмотрения жалобы</t>
    </r>
  </si>
  <si>
    <r>
      <t>3.4.</t>
    </r>
    <r>
      <rPr>
        <sz val="7"/>
        <color rgb="FF000000"/>
        <rFont val="Times New Roman"/>
        <family val="1"/>
        <charset val="204"/>
      </rPr>
      <t xml:space="preserve">     </t>
    </r>
    <r>
      <rPr>
        <sz val="13"/>
        <color rgb="FF000000"/>
        <rFont val="Times New Roman"/>
        <family val="1"/>
        <charset val="204"/>
      </rPr>
      <t>Перечень оснований для приостановления рассмотрения жалобы</t>
    </r>
  </si>
  <si>
    <r>
      <t>3.5.</t>
    </r>
    <r>
      <rPr>
        <sz val="7"/>
        <color rgb="FF000000"/>
        <rFont val="Times New Roman"/>
        <family val="1"/>
        <charset val="204"/>
      </rPr>
      <t xml:space="preserve">     </t>
    </r>
    <r>
      <rPr>
        <sz val="13"/>
        <color rgb="FF000000"/>
        <rFont val="Times New Roman"/>
        <family val="1"/>
        <charset val="204"/>
      </rPr>
      <t>Результат рассмотрения жалобы</t>
    </r>
  </si>
  <si>
    <r>
      <t>3.5.1.</t>
    </r>
    <r>
      <rPr>
        <sz val="7"/>
        <color rgb="FF000000"/>
        <rFont val="Times New Roman"/>
        <family val="1"/>
        <charset val="204"/>
      </rPr>
      <t xml:space="preserve">    </t>
    </r>
    <r>
      <rPr>
        <sz val="13"/>
        <color rgb="FF000000"/>
        <rFont val="Times New Roman"/>
        <family val="1"/>
        <charset val="204"/>
      </rPr>
      <t>По результатам рассмотрения жалобы департамент принимает одно из следующих решений:</t>
    </r>
  </si>
  <si>
    <r>
      <t>1)</t>
    </r>
    <r>
      <rPr>
        <sz val="7"/>
        <color rgb="FF000000"/>
        <rFont val="Times New Roman"/>
        <family val="1"/>
        <charset val="204"/>
      </rPr>
      <t xml:space="preserve">   </t>
    </r>
    <r>
      <rPr>
        <sz val="13"/>
        <color rgb="FF000000"/>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</si>
  <si>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rgb="FF000000"/>
        <rFont val="Times New Roman"/>
        <family val="1"/>
        <charset val="204"/>
      </rPr>
      <t xml:space="preserve">     </t>
    </r>
    <r>
      <rPr>
        <sz val="13"/>
        <color rgb="FF000000"/>
        <rFont val="Times New Roman"/>
        <family val="1"/>
        <charset val="204"/>
      </rPr>
      <t>отказывает в удовлетворении жалобы.</t>
    </r>
  </si>
  <si>
    <r>
      <t>3.5.2.</t>
    </r>
    <r>
      <rPr>
        <sz val="7"/>
        <color rgb="FF000000"/>
        <rFont val="Times New Roman"/>
        <family val="1"/>
        <charset val="204"/>
      </rPr>
      <t xml:space="preserve">    </t>
    </r>
    <r>
      <rPr>
        <sz val="13"/>
        <color rgb="FF000000"/>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</si>
  <si>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rgb="FF000000"/>
        <rFont val="Times New Roman"/>
        <family val="1"/>
        <charset val="204"/>
      </rPr>
      <t xml:space="preserve">     </t>
    </r>
    <r>
      <rPr>
        <sz val="13"/>
        <color rgb="FF000000"/>
        <rFont val="Times New Roman"/>
        <family val="1"/>
        <charset val="204"/>
      </rPr>
      <t>Порядок информирования заявителя о результатах рассмотрения жалобы</t>
    </r>
  </si>
  <si>
    <r>
      <t>3.6.1.</t>
    </r>
    <r>
      <rPr>
        <sz val="7"/>
        <color rgb="FF000000"/>
        <rFont val="Times New Roman"/>
        <family val="1"/>
        <charset val="204"/>
      </rPr>
      <t xml:space="preserve">    </t>
    </r>
    <r>
      <rPr>
        <sz val="13"/>
        <color rgb="FF000000"/>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</si>
  <si>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rgb="FF000000"/>
        <rFont val="Times New Roman"/>
        <family val="1"/>
        <charset val="204"/>
      </rPr>
      <t xml:space="preserve">      </t>
    </r>
    <r>
      <rPr>
        <sz val="13"/>
        <color rgb="FF000000"/>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</si>
  <si>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r>
      <t>3.7.</t>
    </r>
    <r>
      <rPr>
        <sz val="7"/>
        <color rgb="FF000000"/>
        <rFont val="Times New Roman"/>
        <family val="1"/>
        <charset val="204"/>
      </rPr>
      <t xml:space="preserve">     </t>
    </r>
    <r>
      <rPr>
        <sz val="13"/>
        <color rgb="FF000000"/>
        <rFont val="Times New Roman"/>
        <family val="1"/>
        <charset val="204"/>
      </rPr>
      <t>Порядок обжалования решения по жалобе</t>
    </r>
  </si>
  <si>
    <r>
      <t>3.8.</t>
    </r>
    <r>
      <rPr>
        <sz val="7"/>
        <color rgb="FF000000"/>
        <rFont val="Times New Roman"/>
        <family val="1"/>
        <charset val="204"/>
      </rPr>
      <t xml:space="preserve">        </t>
    </r>
    <r>
      <rPr>
        <sz val="13"/>
        <color rgb="FF000000"/>
        <rFont val="Times New Roman"/>
        <family val="1"/>
        <charset val="204"/>
      </rPr>
      <t>Право заявителя на получение информации и документов, необходимых для обоснования и рассмотрения жалобы (претензии)</t>
    </r>
  </si>
  <si>
    <r>
      <t>3.9.</t>
    </r>
    <r>
      <rPr>
        <sz val="7"/>
        <color rgb="FF000000"/>
        <rFont val="Times New Roman"/>
        <family val="1"/>
        <charset val="204"/>
      </rPr>
      <t xml:space="preserve">          </t>
    </r>
    <r>
      <rPr>
        <sz val="13"/>
        <color rgb="FF000000"/>
        <rFont val="Times New Roman"/>
        <family val="1"/>
        <charset val="204"/>
      </rPr>
      <t>Способы информирования заявителей о порядке подачи и рассмотрения жалобы</t>
    </r>
  </si>
  <si>
    <r>
      <t>I</t>
    </r>
    <r>
      <rPr>
        <sz val="12"/>
        <color rgb="FF3D4B88"/>
        <rFont val="Times New Roman"/>
        <family val="1"/>
        <charset val="204"/>
      </rPr>
      <t>. ОБЩИЕ ПОЛОЖЕНИЯ</t>
    </r>
  </si>
  <si>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</si>
  <si>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</si>
  <si>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</si>
  <si>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</si>
  <si>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</si>
  <si>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r>
      <t>III</t>
    </r>
    <r>
      <rPr>
        <sz val="12"/>
        <color rgb="FF3D4B88"/>
        <rFont val="Times New Roman"/>
        <family val="1"/>
        <charset val="204"/>
      </rPr>
      <t>. ПОРЯДОК ПРОВЕДЕНИЯ ПРОВЕРОК ПРИ ОСУЩЕСТВЛЕНИИГОСУДАРСТВЕННОГО СТРОИТЕЛЬНОГО НАДЗОРА</t>
    </r>
  </si>
  <si>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</si>
  <si>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</si>
  <si>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</si>
  <si>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</si>
  <si>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</si>
  <si>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Отдел по вопросам перспективного развития архитектуры и градостроительства</t>
  </si>
  <si>
    <t>да</t>
  </si>
</sst>
</file>

<file path=xl/styles.xml><?xml version="1.0" encoding="utf-8"?>
<styleSheet xmlns="http://schemas.openxmlformats.org/spreadsheetml/2006/main">
  <fonts count="106">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sz val="11"/>
      <color rgb="FF379BFF"/>
      <name val="Calibri"/>
      <family val="2"/>
      <charset val="204"/>
      <scheme val="minor"/>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24"/>
      <color theme="1"/>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u/>
      <sz val="24"/>
      <name val="Arial Black"/>
      <family val="2"/>
      <charset val="204"/>
    </font>
    <font>
      <b/>
      <sz val="16"/>
      <name val="Calibri"/>
      <family val="2"/>
      <charset val="204"/>
      <scheme val="minor"/>
    </font>
    <font>
      <b/>
      <sz val="12"/>
      <name val="Calibri"/>
      <family val="2"/>
      <charset val="204"/>
      <scheme val="minor"/>
    </font>
    <font>
      <b/>
      <sz val="22"/>
      <name val="Calibri"/>
      <family val="2"/>
      <charset val="204"/>
      <scheme val="minor"/>
    </font>
    <font>
      <b/>
      <sz val="22"/>
      <name val="Times New Roman"/>
      <family val="1"/>
      <charset val="204"/>
    </font>
    <font>
      <b/>
      <sz val="21"/>
      <name val="Times New Roman"/>
      <family val="1"/>
      <charset val="204"/>
    </font>
    <font>
      <sz val="11"/>
      <name val="Calibri"/>
      <family val="2"/>
      <charset val="204"/>
      <scheme val="minor"/>
    </font>
    <font>
      <sz val="22"/>
      <name val="Arial Black"/>
      <family val="2"/>
      <charset val="204"/>
    </font>
    <font>
      <u/>
      <sz val="11"/>
      <name val="Calibri"/>
      <family val="2"/>
      <charset val="204"/>
      <scheme val="minor"/>
    </font>
    <font>
      <b/>
      <u/>
      <sz val="16"/>
      <color theme="4" tint="-0.249977111117893"/>
      <name val="Times New Roman"/>
      <family val="1"/>
      <charset val="204"/>
    </font>
    <font>
      <sz val="11"/>
      <color rgb="FFFF0000"/>
      <name val="Calibri"/>
      <family val="2"/>
      <charset val="204"/>
      <scheme val="minor"/>
    </font>
    <font>
      <b/>
      <u/>
      <sz val="14"/>
      <name val="Times New Roman"/>
      <family val="1"/>
      <charset val="204"/>
    </font>
    <font>
      <u/>
      <sz val="11"/>
      <color theme="4" tint="-0.249977111117893"/>
      <name val="Calibri"/>
      <family val="2"/>
      <charset val="204"/>
      <scheme val="minor"/>
    </font>
    <font>
      <sz val="11"/>
      <color theme="4" tint="-0.249977111117893"/>
      <name val="Calibri"/>
      <family val="2"/>
      <charset val="204"/>
      <scheme val="minor"/>
    </font>
    <font>
      <u/>
      <sz val="14"/>
      <color theme="4" tint="-0.249977111117893"/>
      <name val="Calibri"/>
      <family val="2"/>
      <charset val="204"/>
      <scheme val="minor"/>
    </font>
    <font>
      <b/>
      <sz val="14"/>
      <name val="Calibri"/>
      <family val="2"/>
      <charset val="204"/>
      <scheme val="minor"/>
    </font>
    <font>
      <sz val="14"/>
      <color rgb="FF3C3C3C"/>
      <name val="Times New Roman"/>
      <family val="1"/>
      <charset val="204"/>
    </font>
    <font>
      <sz val="14"/>
      <color rgb="FF00466E"/>
      <name val="Times New Roman"/>
      <family val="1"/>
      <charset val="204"/>
    </font>
    <font>
      <sz val="7"/>
      <color rgb="FF000000"/>
      <name val="Times New Roman"/>
      <family val="1"/>
      <charset val="204"/>
    </font>
    <font>
      <sz val="11.5"/>
      <color rgb="FF000000"/>
      <name val="Palatino Linotype"/>
      <family val="1"/>
      <charset val="204"/>
    </font>
    <font>
      <sz val="12"/>
      <color rgb="FF000000"/>
      <name val="Palatino Linotype"/>
      <family val="1"/>
      <charset val="204"/>
    </font>
    <font>
      <u/>
      <sz val="11"/>
      <color rgb="FF00466E"/>
      <name val="Arial"/>
      <family val="2"/>
      <charset val="204"/>
    </font>
    <font>
      <sz val="12"/>
      <color rgb="FF3D4B88"/>
      <name val="Times New Roman"/>
      <family val="1"/>
      <charset val="204"/>
    </font>
    <font>
      <u/>
      <sz val="12"/>
      <color rgb="FF333333"/>
      <name val="Times New Roman"/>
      <family val="1"/>
      <charset val="204"/>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2">
    <xf numFmtId="0" fontId="0" fillId="0" borderId="0"/>
    <xf numFmtId="0" fontId="18" fillId="0" borderId="0" applyNumberFormat="0" applyFill="0" applyBorder="0" applyAlignment="0" applyProtection="0"/>
  </cellStyleXfs>
  <cellXfs count="502">
    <xf numFmtId="0" fontId="0" fillId="0" borderId="0" xfId="0"/>
    <xf numFmtId="0" fontId="0" fillId="0" borderId="0" xfId="0" applyAlignment="1">
      <alignment wrapText="1"/>
    </xf>
    <xf numFmtId="0" fontId="0" fillId="0" borderId="0" xfId="0" applyAlignment="1">
      <alignment vertical="center"/>
    </xf>
    <xf numFmtId="0" fontId="18" fillId="0" borderId="0" xfId="1" applyAlignment="1">
      <alignment horizontal="justify" vertical="center"/>
    </xf>
    <xf numFmtId="0" fontId="18" fillId="2" borderId="0" xfId="1" applyFill="1" applyAlignment="1">
      <alignment horizontal="center" vertical="center"/>
    </xf>
    <xf numFmtId="0" fontId="20" fillId="0" borderId="0" xfId="0" applyFont="1" applyAlignment="1">
      <alignment wrapText="1"/>
    </xf>
    <xf numFmtId="0" fontId="21" fillId="0" borderId="0" xfId="0" applyFont="1" applyAlignment="1">
      <alignment wrapText="1"/>
    </xf>
    <xf numFmtId="0" fontId="22" fillId="0" borderId="0" xfId="0" applyFont="1" applyAlignment="1">
      <alignment vertical="center" wrapText="1"/>
    </xf>
    <xf numFmtId="0" fontId="0" fillId="0" borderId="0" xfId="0" applyAlignment="1">
      <alignment horizontal="left" vertical="center" wrapText="1" indent="1"/>
    </xf>
    <xf numFmtId="0" fontId="23" fillId="0" borderId="0" xfId="0" applyFont="1" applyAlignment="1">
      <alignment horizontal="left" vertical="center" wrapText="1" indent="1"/>
    </xf>
    <xf numFmtId="0" fontId="18" fillId="0" borderId="0" xfId="1" applyAlignment="1">
      <alignment horizontal="left" vertical="center" wrapText="1" indent="1"/>
    </xf>
    <xf numFmtId="0" fontId="0" fillId="0" borderId="0" xfId="0" applyAlignment="1">
      <alignment horizontal="left" vertical="center" wrapText="1" indent="3"/>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26" fillId="0" borderId="0" xfId="0" applyFont="1" applyAlignment="1">
      <alignment horizontal="left" vertical="center" wrapText="1" indent="2"/>
    </xf>
    <xf numFmtId="0" fontId="27" fillId="0" borderId="0" xfId="0" applyFont="1" applyAlignment="1">
      <alignment horizontal="left" vertical="center" wrapText="1" indent="3"/>
    </xf>
    <xf numFmtId="0" fontId="21" fillId="0" borderId="0" xfId="0" applyFont="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vertical="center" wrapText="1"/>
    </xf>
    <xf numFmtId="0" fontId="28" fillId="0" borderId="0" xfId="0" applyFont="1" applyAlignment="1">
      <alignment horizontal="justify" vertical="center" wrapText="1"/>
    </xf>
    <xf numFmtId="0" fontId="21" fillId="0" borderId="0" xfId="0" applyFont="1" applyAlignment="1">
      <alignment horizontal="justify" vertical="center" wrapText="1"/>
    </xf>
    <xf numFmtId="0" fontId="29" fillId="0" borderId="0" xfId="0" applyFont="1" applyAlignment="1">
      <alignment horizontal="center" vertical="center" wrapText="1"/>
    </xf>
    <xf numFmtId="0" fontId="18" fillId="0" borderId="0" xfId="1" applyAlignment="1">
      <alignment horizontal="justify" vertical="center" wrapText="1"/>
    </xf>
    <xf numFmtId="0" fontId="21" fillId="0" borderId="0" xfId="0" applyFont="1" applyAlignment="1">
      <alignment horizontal="right" vertical="center" wrapText="1"/>
    </xf>
    <xf numFmtId="0" fontId="18" fillId="2" borderId="0" xfId="1" applyFill="1" applyAlignment="1">
      <alignment horizontal="center" vertical="center" wrapText="1"/>
    </xf>
    <xf numFmtId="0" fontId="19" fillId="0" borderId="0" xfId="0" applyFont="1" applyAlignment="1">
      <alignment horizontal="center" wrapText="1"/>
    </xf>
    <xf numFmtId="0" fontId="19" fillId="0" borderId="0" xfId="0" applyFont="1" applyAlignment="1">
      <alignment horizontal="center"/>
    </xf>
    <xf numFmtId="0" fontId="0" fillId="0" borderId="0" xfId="0" applyAlignment="1">
      <alignment horizontal="right"/>
    </xf>
    <xf numFmtId="0" fontId="31" fillId="0" borderId="1" xfId="0" applyFont="1" applyBorder="1" applyAlignment="1">
      <alignment horizontal="center" vertical="center"/>
    </xf>
    <xf numFmtId="0" fontId="31" fillId="0" borderId="1" xfId="0" applyFont="1" applyBorder="1" applyAlignment="1">
      <alignment horizontal="center" vertical="center" wrapText="1"/>
    </xf>
    <xf numFmtId="0" fontId="18" fillId="2" borderId="0" xfId="1" applyFill="1" applyAlignment="1">
      <alignment horizontal="center"/>
    </xf>
    <xf numFmtId="0" fontId="0" fillId="0" borderId="0" xfId="0" applyBorder="1"/>
    <xf numFmtId="0" fontId="21" fillId="0" borderId="0" xfId="0" applyFont="1" applyAlignment="1">
      <alignment horizontal="justify" vertical="center"/>
    </xf>
    <xf numFmtId="0" fontId="21" fillId="0" borderId="0" xfId="0" applyFont="1" applyAlignment="1">
      <alignment horizontal="center" vertical="center"/>
    </xf>
    <xf numFmtId="0" fontId="21" fillId="0" borderId="0" xfId="0" applyFont="1" applyAlignment="1">
      <alignment horizontal="right" vertical="center"/>
    </xf>
    <xf numFmtId="0" fontId="28" fillId="0" borderId="0" xfId="0" applyFont="1" applyAlignment="1">
      <alignment horizontal="justify" vertical="center"/>
    </xf>
    <xf numFmtId="0" fontId="33" fillId="0" borderId="0" xfId="0" applyFont="1" applyAlignment="1">
      <alignment horizontal="justify" vertical="center"/>
    </xf>
    <xf numFmtId="0" fontId="34" fillId="0" borderId="0" xfId="0" applyFont="1" applyAlignment="1">
      <alignment horizontal="center" vertical="center"/>
    </xf>
    <xf numFmtId="0" fontId="34" fillId="0" borderId="0" xfId="0" applyFont="1" applyAlignment="1">
      <alignment horizontal="justify" vertical="center"/>
    </xf>
    <xf numFmtId="0" fontId="35" fillId="0" borderId="0" xfId="0" applyFont="1" applyAlignment="1">
      <alignment horizontal="left" vertical="center" indent="15"/>
    </xf>
    <xf numFmtId="0" fontId="35" fillId="0" borderId="0" xfId="0" applyFont="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vertical="center" wrapText="1"/>
    </xf>
    <xf numFmtId="0" fontId="36" fillId="0" borderId="0" xfId="0" applyFont="1" applyAlignment="1">
      <alignment horizontal="center" vertical="center" wrapText="1"/>
    </xf>
    <xf numFmtId="0" fontId="37" fillId="0" borderId="0" xfId="0" applyFont="1" applyAlignment="1">
      <alignment horizontal="justify" vertical="center" wrapText="1"/>
    </xf>
    <xf numFmtId="0" fontId="34" fillId="0" borderId="0" xfId="0" applyFont="1" applyAlignment="1">
      <alignment horizontal="justify" vertical="center" wrapText="1"/>
    </xf>
    <xf numFmtId="0" fontId="38"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28" fillId="0" borderId="0" xfId="0" applyFont="1" applyAlignment="1">
      <alignment horizontal="center" vertical="center"/>
    </xf>
    <xf numFmtId="0" fontId="20" fillId="0" borderId="0" xfId="0" applyFont="1" applyAlignment="1">
      <alignment vertical="center"/>
    </xf>
    <xf numFmtId="0" fontId="31" fillId="0" borderId="2" xfId="0" applyFont="1" applyBorder="1" applyAlignment="1">
      <alignment horizontal="center" vertical="center" wrapText="1"/>
    </xf>
    <xf numFmtId="0" fontId="31" fillId="0" borderId="2" xfId="0" applyFont="1" applyBorder="1" applyAlignment="1">
      <alignment horizontal="center" vertical="center"/>
    </xf>
    <xf numFmtId="0" fontId="40" fillId="0" borderId="2" xfId="0" applyFont="1" applyBorder="1" applyAlignment="1">
      <alignment horizontal="center" vertical="center"/>
    </xf>
    <xf numFmtId="0" fontId="40" fillId="0" borderId="1" xfId="0" applyFont="1" applyBorder="1" applyAlignment="1">
      <alignment horizontal="center" vertical="center"/>
    </xf>
    <xf numFmtId="0" fontId="0" fillId="3" borderId="0" xfId="0" applyFill="1"/>
    <xf numFmtId="0" fontId="41" fillId="0" borderId="0" xfId="1" applyFont="1" applyAlignment="1">
      <alignment horizontal="justify" vertical="center" wrapText="1"/>
    </xf>
    <xf numFmtId="0" fontId="20" fillId="0" borderId="0" xfId="0" applyFont="1" applyAlignment="1">
      <alignment horizontal="center" wrapText="1"/>
    </xf>
    <xf numFmtId="0" fontId="21" fillId="0" borderId="0" xfId="0" applyFont="1"/>
    <xf numFmtId="0" fontId="21" fillId="0" borderId="0" xfId="0" applyFont="1" applyAlignment="1">
      <alignment horizontal="left" vertical="center" wrapText="1" indent="1"/>
    </xf>
    <xf numFmtId="14" fontId="42" fillId="0" borderId="0" xfId="0" applyNumberFormat="1" applyFont="1"/>
    <xf numFmtId="0" fontId="31" fillId="3" borderId="1" xfId="0" applyFont="1" applyFill="1" applyBorder="1" applyAlignment="1">
      <alignment horizontal="center" vertical="center" wrapText="1"/>
    </xf>
    <xf numFmtId="0" fontId="31" fillId="3" borderId="1" xfId="0" applyFont="1" applyFill="1" applyBorder="1" applyAlignment="1">
      <alignment horizontal="center" vertical="center"/>
    </xf>
    <xf numFmtId="0" fontId="30" fillId="0" borderId="0" xfId="0" applyFont="1" applyAlignment="1">
      <alignment horizontal="justify" vertical="center" wrapText="1"/>
    </xf>
    <xf numFmtId="0" fontId="21" fillId="0" borderId="0" xfId="0" applyFont="1" applyAlignment="1">
      <alignment horizontal="left" vertical="center" wrapText="1"/>
    </xf>
    <xf numFmtId="0" fontId="20" fillId="0" borderId="0" xfId="0" applyFont="1" applyAlignment="1">
      <alignment vertical="center" wrapText="1"/>
    </xf>
    <xf numFmtId="0" fontId="18" fillId="0" borderId="0" xfId="1" applyAlignment="1">
      <alignment horizontal="center" vertical="center" wrapText="1"/>
    </xf>
    <xf numFmtId="0" fontId="0" fillId="0" borderId="0" xfId="0" applyFill="1"/>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 xfId="0" applyFont="1" applyBorder="1" applyAlignment="1">
      <alignment horizontal="center" vertical="center"/>
    </xf>
    <xf numFmtId="0" fontId="43" fillId="0" borderId="0" xfId="0" applyFont="1"/>
    <xf numFmtId="0" fontId="40" fillId="3" borderId="1" xfId="0" applyFont="1" applyFill="1" applyBorder="1" applyAlignment="1">
      <alignment horizontal="center" vertical="center"/>
    </xf>
    <xf numFmtId="0" fontId="44" fillId="0" borderId="0" xfId="0" applyFont="1" applyAlignment="1">
      <alignment horizontal="justify" vertical="center"/>
    </xf>
    <xf numFmtId="0" fontId="45" fillId="0" borderId="0" xfId="0" applyFont="1" applyAlignment="1">
      <alignment horizontal="justify" vertical="center"/>
    </xf>
    <xf numFmtId="0" fontId="46" fillId="0" borderId="0" xfId="0" applyFont="1" applyAlignment="1">
      <alignment horizontal="justify" vertical="center"/>
    </xf>
    <xf numFmtId="0" fontId="47" fillId="0" borderId="0" xfId="0" applyFont="1" applyAlignment="1">
      <alignment horizontal="justify" vertical="center" wrapText="1"/>
    </xf>
    <xf numFmtId="0" fontId="50" fillId="0" borderId="0" xfId="0" applyFont="1" applyAlignment="1">
      <alignment horizontal="center" vertical="center"/>
    </xf>
    <xf numFmtId="0" fontId="51" fillId="0" borderId="0" xfId="0" applyFont="1" applyAlignment="1">
      <alignment horizontal="justify" vertical="center"/>
    </xf>
    <xf numFmtId="0" fontId="52" fillId="0" borderId="0" xfId="0" applyFont="1" applyAlignment="1">
      <alignment horizontal="justify" vertical="center"/>
    </xf>
    <xf numFmtId="0" fontId="51" fillId="0" borderId="0" xfId="0" applyFont="1" applyAlignment="1">
      <alignment horizontal="left" vertical="center" indent="15"/>
    </xf>
    <xf numFmtId="0" fontId="51" fillId="0" borderId="0" xfId="0" applyFont="1" applyAlignment="1">
      <alignment horizontal="left" vertical="center"/>
    </xf>
    <xf numFmtId="0" fontId="53" fillId="0" borderId="0" xfId="0" applyFont="1"/>
    <xf numFmtId="0" fontId="54" fillId="0" borderId="0" xfId="0" applyFont="1" applyAlignment="1">
      <alignment horizontal="right" vertical="center" wrapText="1"/>
    </xf>
    <xf numFmtId="0" fontId="50" fillId="0" borderId="0" xfId="0" applyFont="1" applyAlignment="1">
      <alignment horizontal="center" vertical="center" wrapText="1"/>
    </xf>
    <xf numFmtId="0" fontId="50" fillId="4" borderId="0" xfId="0" applyFont="1" applyFill="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51" fillId="0" borderId="0" xfId="0" applyFont="1" applyAlignment="1">
      <alignment horizontal="left" vertical="center" wrapText="1"/>
    </xf>
    <xf numFmtId="0" fontId="53" fillId="0" borderId="0" xfId="0" applyFont="1" applyAlignment="1">
      <alignment wrapText="1"/>
    </xf>
    <xf numFmtId="0" fontId="53" fillId="0" borderId="0" xfId="0" applyFont="1" applyAlignment="1"/>
    <xf numFmtId="0" fontId="50"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1" fillId="0" borderId="0" xfId="0" applyFont="1" applyAlignment="1">
      <alignment horizontal="left" vertical="center" wrapText="1" indent="15"/>
    </xf>
    <xf numFmtId="0" fontId="0" fillId="0" borderId="0" xfId="0" applyAlignment="1">
      <alignment horizontal="center"/>
    </xf>
    <xf numFmtId="0" fontId="32" fillId="3" borderId="1" xfId="0" applyFont="1" applyFill="1" applyBorder="1" applyAlignment="1">
      <alignment horizontal="center" vertical="center" wrapText="1"/>
    </xf>
    <xf numFmtId="0" fontId="34" fillId="0" borderId="0" xfId="0" applyFont="1"/>
    <xf numFmtId="0" fontId="0" fillId="0" borderId="0" xfId="0"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59" fillId="0" borderId="0" xfId="0" applyFont="1" applyAlignment="1">
      <alignment horizontal="left" vertical="center" wrapText="1" indent="8"/>
    </xf>
    <xf numFmtId="0" fontId="18" fillId="0" borderId="0" xfId="1" applyAlignment="1">
      <alignment horizontal="left" vertical="center" wrapText="1" indent="8"/>
    </xf>
    <xf numFmtId="0" fontId="0" fillId="0" borderId="0" xfId="0" applyAlignment="1">
      <alignment horizontal="right" vertical="center" wrapText="1"/>
    </xf>
    <xf numFmtId="0" fontId="59" fillId="0" borderId="0" xfId="0" applyFont="1" applyAlignment="1">
      <alignment horizontal="right" vertical="center" wrapText="1"/>
    </xf>
    <xf numFmtId="0" fontId="60" fillId="0" borderId="0" xfId="0" applyFont="1" applyAlignment="1">
      <alignment horizontal="center" vertical="center" wrapText="1"/>
    </xf>
    <xf numFmtId="0" fontId="61" fillId="0" borderId="0" xfId="0" applyFont="1" applyAlignment="1">
      <alignment horizontal="left" vertical="center" wrapText="1" indent="3"/>
    </xf>
    <xf numFmtId="0" fontId="0" fillId="0" borderId="0" xfId="0" applyAlignment="1">
      <alignment vertical="center" wrapText="1"/>
    </xf>
    <xf numFmtId="0" fontId="59" fillId="0" borderId="0" xfId="0" applyFont="1" applyAlignment="1">
      <alignment vertical="center" wrapText="1"/>
    </xf>
    <xf numFmtId="0" fontId="62" fillId="0" borderId="0" xfId="0" applyFont="1" applyAlignment="1">
      <alignment horizontal="justify" vertical="center" wrapText="1"/>
    </xf>
    <xf numFmtId="0" fontId="62" fillId="0" borderId="0" xfId="0" applyFont="1" applyAlignment="1">
      <alignment horizontal="left" vertical="center" wrapText="1" indent="1"/>
    </xf>
    <xf numFmtId="0" fontId="18" fillId="0" borderId="0" xfId="1" applyAlignment="1">
      <alignment vertical="center"/>
    </xf>
    <xf numFmtId="0" fontId="63" fillId="0" borderId="0" xfId="0" applyFont="1" applyAlignment="1">
      <alignment horizontal="justify" vertical="center"/>
    </xf>
    <xf numFmtId="0" fontId="19" fillId="0" borderId="0" xfId="0" applyFont="1" applyAlignment="1">
      <alignment horizontal="center" vertical="center"/>
    </xf>
    <xf numFmtId="0" fontId="0" fillId="0" borderId="0" xfId="0" applyAlignment="1">
      <alignment horizontal="right" vertical="center"/>
    </xf>
    <xf numFmtId="0" fontId="18" fillId="0" borderId="0" xfId="1" applyAlignment="1">
      <alignment horizontal="center" vertical="center"/>
    </xf>
    <xf numFmtId="0" fontId="64" fillId="0" borderId="0" xfId="0" applyFont="1" applyAlignment="1">
      <alignment horizontal="justify" vertical="center"/>
    </xf>
    <xf numFmtId="0" fontId="65" fillId="3" borderId="1" xfId="0" applyFont="1" applyFill="1" applyBorder="1" applyAlignment="1">
      <alignment horizontal="center" vertical="center" wrapText="1"/>
    </xf>
    <xf numFmtId="0" fontId="66" fillId="3" borderId="1" xfId="1" applyFont="1" applyFill="1" applyBorder="1" applyAlignment="1">
      <alignment horizontal="center" vertical="center" wrapText="1"/>
    </xf>
    <xf numFmtId="0" fontId="65" fillId="3" borderId="0" xfId="0" applyFont="1" applyFill="1" applyAlignment="1">
      <alignment horizontal="center"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justify" vertical="center" wrapText="1"/>
    </xf>
    <xf numFmtId="0" fontId="0" fillId="0" borderId="0" xfId="0" applyAlignment="1">
      <alignment horizontal="center"/>
    </xf>
    <xf numFmtId="0" fontId="21" fillId="0" borderId="0" xfId="0" applyFont="1" applyAlignment="1">
      <alignment horizontal="left" vertical="center"/>
    </xf>
    <xf numFmtId="0" fontId="21" fillId="0" borderId="0" xfId="0" applyNumberFormat="1" applyFont="1" applyAlignment="1">
      <alignment horizontal="left" vertical="center" wrapText="1"/>
    </xf>
    <xf numFmtId="0" fontId="21" fillId="0" borderId="0" xfId="0" applyFont="1" applyAlignment="1">
      <alignment horizontal="right" wrapText="1"/>
    </xf>
    <xf numFmtId="0" fontId="21" fillId="0" borderId="0" xfId="0" applyNumberFormat="1" applyFont="1" applyAlignment="1">
      <alignment vertical="center" wrapText="1"/>
    </xf>
    <xf numFmtId="0" fontId="28" fillId="0" borderId="0" xfId="0" applyNumberFormat="1" applyFont="1" applyAlignment="1">
      <alignment vertical="center" wrapText="1"/>
    </xf>
    <xf numFmtId="0" fontId="28" fillId="0" borderId="0" xfId="0" applyFont="1" applyAlignment="1">
      <alignment vertical="center" wrapText="1"/>
    </xf>
    <xf numFmtId="0" fontId="41" fillId="0" borderId="0" xfId="1" applyFont="1" applyAlignment="1">
      <alignment vertical="center" wrapText="1"/>
    </xf>
    <xf numFmtId="0" fontId="4" fillId="0" borderId="0" xfId="0" applyFont="1" applyAlignment="1">
      <alignment vertical="center" wrapText="1"/>
    </xf>
    <xf numFmtId="0" fontId="41" fillId="0" borderId="0" xfId="1" applyNumberFormat="1" applyFont="1" applyAlignment="1">
      <alignment vertical="center" wrapText="1"/>
    </xf>
    <xf numFmtId="0" fontId="21" fillId="0" borderId="0" xfId="0" applyFont="1" applyAlignment="1">
      <alignment horizontal="justify"/>
    </xf>
    <xf numFmtId="0" fontId="48" fillId="0" borderId="0" xfId="0" applyFont="1" applyAlignment="1">
      <alignment vertical="center" wrapText="1"/>
    </xf>
    <xf numFmtId="0" fontId="49" fillId="0" borderId="0" xfId="0" applyFont="1" applyAlignment="1">
      <alignment vertical="center" wrapText="1"/>
    </xf>
    <xf numFmtId="0" fontId="18" fillId="0" borderId="0" xfId="1"/>
    <xf numFmtId="0" fontId="72" fillId="0" borderId="0" xfId="0" applyFont="1" applyAlignment="1">
      <alignment wrapText="1"/>
    </xf>
    <xf numFmtId="0" fontId="18" fillId="0" borderId="0" xfId="1" applyAlignment="1">
      <alignment wrapText="1"/>
    </xf>
    <xf numFmtId="0" fontId="18" fillId="0" borderId="1" xfId="1" applyBorder="1" applyAlignment="1">
      <alignment horizontal="center" vertical="center" wrapText="1"/>
    </xf>
    <xf numFmtId="0" fontId="18" fillId="0" borderId="2" xfId="1" applyBorder="1" applyAlignment="1">
      <alignment horizontal="center" vertical="center" wrapText="1"/>
    </xf>
    <xf numFmtId="0" fontId="77" fillId="3" borderId="1" xfId="1" applyFont="1" applyFill="1" applyBorder="1" applyAlignment="1">
      <alignment horizontal="center" vertical="center" wrapText="1"/>
    </xf>
    <xf numFmtId="0" fontId="20" fillId="3" borderId="1" xfId="0" applyFont="1" applyFill="1" applyBorder="1" applyAlignment="1">
      <alignment horizontal="center" vertical="center" wrapText="1"/>
    </xf>
    <xf numFmtId="0" fontId="78" fillId="0" borderId="2" xfId="1" applyFont="1" applyBorder="1" applyAlignment="1">
      <alignment horizontal="center" vertical="center" wrapText="1"/>
    </xf>
    <xf numFmtId="0" fontId="78" fillId="0" borderId="1" xfId="1" applyFont="1" applyBorder="1" applyAlignment="1">
      <alignment horizontal="center" vertical="center" wrapText="1"/>
    </xf>
    <xf numFmtId="0" fontId="78" fillId="3" borderId="1" xfId="1" applyFont="1" applyFill="1" applyBorder="1" applyAlignment="1">
      <alignment horizontal="center" vertical="center" wrapText="1"/>
    </xf>
    <xf numFmtId="0" fontId="79" fillId="0" borderId="1" xfId="1" applyFont="1" applyBorder="1" applyAlignment="1">
      <alignment horizontal="center" vertical="center" wrapText="1"/>
    </xf>
    <xf numFmtId="0" fontId="79" fillId="3" borderId="1" xfId="1" applyFont="1" applyFill="1" applyBorder="1" applyAlignment="1">
      <alignment horizontal="center" vertical="center" wrapText="1"/>
    </xf>
    <xf numFmtId="0" fontId="77" fillId="0" borderId="1" xfId="1" applyFont="1" applyBorder="1" applyAlignment="1">
      <alignment horizontal="center" vertical="center" wrapText="1"/>
    </xf>
    <xf numFmtId="0" fontId="84" fillId="0" borderId="1" xfId="0" applyFont="1" applyFill="1" applyBorder="1" applyAlignment="1">
      <alignment horizontal="center" vertical="center"/>
    </xf>
    <xf numFmtId="0" fontId="84" fillId="0" borderId="1" xfId="0" applyFont="1" applyFill="1" applyBorder="1" applyAlignment="1">
      <alignment horizontal="center" vertical="center" wrapText="1"/>
    </xf>
    <xf numFmtId="0" fontId="85" fillId="0" borderId="0" xfId="0" applyFont="1" applyFill="1"/>
    <xf numFmtId="0" fontId="86" fillId="0" borderId="0" xfId="0" applyFont="1" applyFill="1"/>
    <xf numFmtId="0" fontId="87" fillId="0" borderId="0" xfId="0" applyFont="1" applyFill="1" applyAlignment="1">
      <alignment horizontal="right"/>
    </xf>
    <xf numFmtId="0" fontId="39"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0" fontId="88" fillId="0" borderId="0" xfId="0" applyFont="1" applyFill="1"/>
    <xf numFmtId="0" fontId="91" fillId="3" borderId="1" xfId="1" applyFont="1" applyFill="1" applyBorder="1" applyAlignment="1">
      <alignment horizontal="center" vertical="center" wrapText="1"/>
    </xf>
    <xf numFmtId="0" fontId="31" fillId="0" borderId="1" xfId="0" applyFont="1" applyFill="1" applyBorder="1" applyAlignment="1">
      <alignment horizontal="center" vertical="center" wrapText="1"/>
    </xf>
    <xf numFmtId="0" fontId="78" fillId="0" borderId="1" xfId="1" quotePrefix="1" applyFont="1" applyBorder="1" applyAlignment="1">
      <alignment horizontal="center" vertical="center" wrapText="1"/>
    </xf>
    <xf numFmtId="0" fontId="74" fillId="0" borderId="1" xfId="0" applyFont="1" applyFill="1" applyBorder="1" applyAlignment="1">
      <alignment horizontal="left"/>
    </xf>
    <xf numFmtId="0" fontId="6" fillId="0" borderId="1" xfId="0" applyFont="1" applyFill="1" applyBorder="1" applyAlignment="1">
      <alignment horizontal="center" vertical="center" wrapText="1"/>
    </xf>
    <xf numFmtId="0" fontId="21" fillId="0" borderId="0" xfId="0" applyFont="1" applyFill="1" applyAlignment="1">
      <alignment wrapText="1"/>
    </xf>
    <xf numFmtId="0" fontId="20" fillId="0" borderId="0" xfId="0" applyFont="1" applyFill="1" applyAlignment="1">
      <alignment horizontal="center" vertical="center" wrapText="1"/>
    </xf>
    <xf numFmtId="0" fontId="25" fillId="0" borderId="0" xfId="0" applyFont="1" applyFill="1" applyAlignment="1">
      <alignment horizontal="left" vertical="center" wrapText="1" indent="2"/>
    </xf>
    <xf numFmtId="0" fontId="22" fillId="0" borderId="0" xfId="0" applyFont="1" applyFill="1" applyAlignment="1">
      <alignment vertical="center" wrapText="1"/>
    </xf>
    <xf numFmtId="0" fontId="72" fillId="0" borderId="0" xfId="0" applyFont="1" applyFill="1" applyAlignment="1">
      <alignment wrapText="1"/>
    </xf>
    <xf numFmtId="0" fontId="0" fillId="0" borderId="0" xfId="0" applyFill="1" applyAlignment="1">
      <alignment vertical="center" wrapText="1"/>
    </xf>
    <xf numFmtId="0" fontId="0" fillId="0" borderId="0" xfId="0" applyFill="1" applyAlignment="1">
      <alignment horizontal="right" vertical="center" wrapText="1"/>
    </xf>
    <xf numFmtId="0" fontId="73" fillId="0" borderId="0" xfId="0" applyFont="1" applyFill="1"/>
    <xf numFmtId="0" fontId="75" fillId="0" borderId="0" xfId="0" applyFont="1" applyFill="1"/>
    <xf numFmtId="0" fontId="76" fillId="0" borderId="0" xfId="0" applyFont="1" applyFill="1"/>
    <xf numFmtId="0" fontId="43" fillId="0" borderId="0" xfId="0" applyFont="1" applyBorder="1"/>
    <xf numFmtId="0" fontId="78" fillId="0" borderId="0" xfId="1" applyFont="1" applyBorder="1" applyAlignment="1">
      <alignment horizontal="center" vertical="center" wrapText="1"/>
    </xf>
    <xf numFmtId="0" fontId="31" fillId="0" borderId="0" xfId="0" applyFont="1" applyBorder="1" applyAlignment="1">
      <alignment horizontal="center" vertical="center" wrapText="1"/>
    </xf>
    <xf numFmtId="0" fontId="31" fillId="0" borderId="0" xfId="0" applyFont="1" applyFill="1" applyBorder="1" applyAlignment="1">
      <alignment horizontal="center" vertical="center" wrapText="1"/>
    </xf>
    <xf numFmtId="0" fontId="40" fillId="0" borderId="0" xfId="0" applyFont="1" applyBorder="1" applyAlignment="1">
      <alignment horizontal="center" vertical="center"/>
    </xf>
    <xf numFmtId="0" fontId="31" fillId="0" borderId="0" xfId="0" applyFont="1" applyBorder="1" applyAlignment="1">
      <alignment horizontal="center" vertical="center"/>
    </xf>
    <xf numFmtId="0" fontId="31" fillId="3" borderId="0" xfId="0" applyFont="1" applyFill="1" applyBorder="1" applyAlignment="1">
      <alignment horizontal="center" vertical="center" wrapText="1"/>
    </xf>
    <xf numFmtId="0" fontId="40" fillId="3" borderId="0" xfId="0" applyFont="1" applyFill="1" applyBorder="1" applyAlignment="1">
      <alignment horizontal="center" vertical="center"/>
    </xf>
    <xf numFmtId="0" fontId="31" fillId="3" borderId="0" xfId="0" applyFont="1" applyFill="1" applyBorder="1" applyAlignment="1">
      <alignment horizontal="center" vertical="center"/>
    </xf>
    <xf numFmtId="0" fontId="77" fillId="3" borderId="0" xfId="1" applyFont="1" applyFill="1" applyBorder="1" applyAlignment="1">
      <alignment horizontal="center" vertical="center" wrapText="1"/>
    </xf>
    <xf numFmtId="0" fontId="78" fillId="3" borderId="0" xfId="1" applyFont="1" applyFill="1" applyBorder="1" applyAlignment="1">
      <alignment horizontal="center" vertical="center" wrapText="1"/>
    </xf>
    <xf numFmtId="0" fontId="80" fillId="3" borderId="0" xfId="1" applyFont="1" applyFill="1" applyBorder="1" applyAlignment="1">
      <alignment horizontal="center" vertical="center" wrapText="1"/>
    </xf>
    <xf numFmtId="0" fontId="4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91" fillId="0" borderId="0" xfId="1" applyFont="1" applyFill="1" applyBorder="1" applyAlignment="1">
      <alignment horizontal="center" vertical="center" wrapText="1"/>
    </xf>
    <xf numFmtId="0" fontId="18" fillId="0" borderId="0" xfId="1" applyFill="1" applyBorder="1" applyAlignment="1">
      <alignment horizontal="center" vertical="center" wrapText="1"/>
    </xf>
    <xf numFmtId="0" fontId="78" fillId="0" borderId="0" xfId="1" applyFont="1" applyFill="1" applyBorder="1" applyAlignment="1">
      <alignment horizontal="center" vertical="center" wrapText="1"/>
    </xf>
    <xf numFmtId="0" fontId="40"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77" fillId="0" borderId="0" xfId="1" applyFont="1" applyFill="1" applyBorder="1" applyAlignment="1">
      <alignment horizontal="center" vertical="center" wrapText="1"/>
    </xf>
    <xf numFmtId="0" fontId="20" fillId="0" borderId="0" xfId="0" applyFont="1" applyFill="1" applyBorder="1" applyAlignment="1">
      <alignment horizontal="center" vertical="center" wrapText="1"/>
    </xf>
    <xf numFmtId="0" fontId="78" fillId="0" borderId="0" xfId="1" quotePrefix="1" applyFont="1" applyFill="1" applyBorder="1" applyAlignment="1">
      <alignment horizontal="center" vertical="center" wrapText="1"/>
    </xf>
    <xf numFmtId="0" fontId="79" fillId="0" borderId="0" xfId="1" applyFont="1" applyFill="1" applyBorder="1" applyAlignment="1">
      <alignment horizontal="center" vertical="center" wrapText="1"/>
    </xf>
    <xf numFmtId="0" fontId="6"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20" fillId="3" borderId="0" xfId="0" applyFont="1" applyFill="1" applyBorder="1" applyAlignment="1">
      <alignment horizontal="center" vertical="center" wrapText="1"/>
    </xf>
    <xf numFmtId="0" fontId="0" fillId="0" borderId="1" xfId="0" applyFill="1" applyBorder="1"/>
    <xf numFmtId="0" fontId="91" fillId="3" borderId="0" xfId="1" applyFont="1" applyFill="1" applyBorder="1" applyAlignment="1">
      <alignment horizontal="center" vertical="center" wrapText="1"/>
    </xf>
    <xf numFmtId="0" fontId="18" fillId="0" borderId="0" xfId="1" applyBorder="1" applyAlignment="1">
      <alignment horizontal="center" vertical="center" wrapText="1"/>
    </xf>
    <xf numFmtId="0" fontId="77" fillId="0" borderId="0" xfId="1" applyFont="1" applyBorder="1" applyAlignment="1">
      <alignment horizontal="center" vertical="center" wrapText="1"/>
    </xf>
    <xf numFmtId="0" fontId="0" fillId="3" borderId="0" xfId="0" applyFill="1" applyBorder="1"/>
    <xf numFmtId="0" fontId="6" fillId="0" borderId="0" xfId="0" applyFont="1" applyBorder="1" applyAlignment="1">
      <alignment horizontal="center" vertical="center" wrapText="1"/>
    </xf>
    <xf numFmtId="0" fontId="21" fillId="3"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8" fillId="0" borderId="1" xfId="1" applyFill="1" applyBorder="1" applyAlignment="1">
      <alignment horizontal="center" vertical="center" wrapText="1"/>
    </xf>
    <xf numFmtId="0" fontId="66" fillId="3" borderId="1" xfId="1" applyFont="1" applyFill="1" applyBorder="1" applyAlignment="1">
      <alignment horizontal="center" vertical="center" wrapText="1"/>
    </xf>
    <xf numFmtId="0" fontId="66" fillId="3" borderId="1" xfId="1" applyFont="1" applyFill="1" applyBorder="1" applyAlignment="1">
      <alignment horizontal="center" vertical="center" wrapText="1"/>
    </xf>
    <xf numFmtId="0" fontId="65" fillId="3" borderId="0" xfId="0" applyFont="1" applyFill="1" applyAlignment="1">
      <alignment horizontal="center" vertical="center" wrapText="1"/>
    </xf>
    <xf numFmtId="0" fontId="66" fillId="3" borderId="2" xfId="1" applyFont="1" applyFill="1" applyBorder="1" applyAlignment="1">
      <alignment horizontal="center" vertical="center" wrapText="1"/>
    </xf>
    <xf numFmtId="0" fontId="65" fillId="0" borderId="1" xfId="0" applyFont="1" applyBorder="1" applyAlignment="1">
      <alignment horizontal="center" vertical="center" wrapText="1"/>
    </xf>
    <xf numFmtId="0" fontId="18" fillId="3" borderId="1" xfId="1" applyFill="1" applyBorder="1" applyAlignment="1">
      <alignment horizontal="center" vertical="center" wrapText="1"/>
    </xf>
    <xf numFmtId="0" fontId="77" fillId="3" borderId="1" xfId="1" applyFont="1" applyFill="1" applyBorder="1" applyAlignment="1">
      <alignment horizontal="center" vertical="center" wrapText="1"/>
    </xf>
    <xf numFmtId="0" fontId="81" fillId="3" borderId="0" xfId="0" applyFont="1" applyFill="1" applyAlignment="1">
      <alignment horizontal="center" vertical="center" wrapText="1"/>
    </xf>
    <xf numFmtId="0" fontId="77" fillId="0" borderId="2" xfId="1" applyFont="1" applyBorder="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18" fillId="3" borderId="1" xfId="1" applyFill="1" applyBorder="1" applyAlignment="1">
      <alignment horizontal="center" vertical="center" wrapText="1"/>
    </xf>
    <xf numFmtId="0" fontId="65" fillId="3" borderId="0" xfId="0" applyFont="1" applyFill="1" applyAlignment="1">
      <alignment horizontal="center" vertical="center" wrapText="1"/>
    </xf>
    <xf numFmtId="0" fontId="18" fillId="3" borderId="1" xfId="1" applyFill="1" applyBorder="1" applyAlignment="1">
      <alignment horizontal="center" vertical="center" wrapText="1"/>
    </xf>
    <xf numFmtId="0" fontId="77" fillId="3" borderId="1" xfId="1" applyFont="1" applyFill="1" applyBorder="1" applyAlignment="1">
      <alignment horizontal="center" vertical="center" wrapText="1"/>
    </xf>
    <xf numFmtId="0" fontId="20" fillId="3" borderId="0" xfId="0" applyFont="1" applyFill="1" applyAlignment="1">
      <alignment horizontal="center" vertical="center" wrapText="1"/>
    </xf>
    <xf numFmtId="0" fontId="77" fillId="0" borderId="2" xfId="1" applyFont="1" applyBorder="1" applyAlignment="1">
      <alignment horizontal="center" vertical="center" wrapText="1"/>
    </xf>
    <xf numFmtId="0" fontId="77" fillId="0" borderId="1" xfId="1" applyFont="1" applyBorder="1" applyAlignment="1">
      <alignment horizontal="center" vertical="center" wrapText="1"/>
    </xf>
    <xf numFmtId="0" fontId="77" fillId="3" borderId="1" xfId="1" applyFont="1" applyFill="1" applyBorder="1" applyAlignment="1">
      <alignment horizontal="center" vertical="center" wrapText="1"/>
    </xf>
    <xf numFmtId="0" fontId="21" fillId="0" borderId="0" xfId="0" applyFont="1" applyAlignment="1">
      <alignment horizontal="justify"/>
    </xf>
    <xf numFmtId="0" fontId="18" fillId="2" borderId="0" xfId="1" applyFill="1" applyAlignment="1">
      <alignment horizontal="center" vertical="center"/>
    </xf>
    <xf numFmtId="0" fontId="0" fillId="0" borderId="0" xfId="0"/>
    <xf numFmtId="0" fontId="18" fillId="2" borderId="0" xfId="1" applyFill="1" applyAlignment="1">
      <alignment horizontal="center" vertical="center"/>
    </xf>
    <xf numFmtId="0" fontId="0" fillId="3" borderId="0" xfId="0" applyFill="1"/>
    <xf numFmtId="0" fontId="0" fillId="0" borderId="0" xfId="0" applyFill="1"/>
    <xf numFmtId="0" fontId="32" fillId="0" borderId="1" xfId="0" applyFont="1" applyFill="1" applyBorder="1" applyAlignment="1">
      <alignment horizontal="center" vertical="center" wrapText="1"/>
    </xf>
    <xf numFmtId="0" fontId="78" fillId="0" borderId="1" xfId="1" applyFont="1" applyFill="1" applyBorder="1" applyAlignment="1">
      <alignment horizontal="center" vertical="center" wrapText="1"/>
    </xf>
    <xf numFmtId="0" fontId="40" fillId="0" borderId="1" xfId="0" applyFont="1" applyFill="1" applyBorder="1" applyAlignment="1">
      <alignment horizontal="center" vertical="center"/>
    </xf>
    <xf numFmtId="0" fontId="31" fillId="0" borderId="1" xfId="0" applyFont="1" applyFill="1" applyBorder="1" applyAlignment="1">
      <alignment horizontal="center" vertical="center"/>
    </xf>
    <xf numFmtId="0" fontId="21" fillId="0" borderId="0" xfId="0" applyFont="1" applyFill="1" applyAlignment="1">
      <alignment horizontal="justify" vertical="center"/>
    </xf>
    <xf numFmtId="0" fontId="45" fillId="0" borderId="0" xfId="0" applyFont="1" applyFill="1" applyAlignment="1">
      <alignment horizontal="justify" vertical="center"/>
    </xf>
    <xf numFmtId="0" fontId="21" fillId="0" borderId="0" xfId="0" applyFont="1" applyFill="1" applyAlignment="1">
      <alignment wrapText="1"/>
    </xf>
    <xf numFmtId="0" fontId="21" fillId="0" borderId="0" xfId="0" applyFont="1" applyFill="1" applyAlignment="1">
      <alignment horizontal="justify" vertical="center" wrapText="1"/>
    </xf>
    <xf numFmtId="0" fontId="20" fillId="0" borderId="0" xfId="0" applyFont="1" applyFill="1" applyAlignment="1">
      <alignment horizontal="center" vertical="center" wrapText="1"/>
    </xf>
    <xf numFmtId="0" fontId="21" fillId="0" borderId="0" xfId="0" applyFont="1" applyFill="1" applyAlignment="1">
      <alignment horizontal="justify"/>
    </xf>
    <xf numFmtId="0" fontId="0" fillId="0" borderId="0" xfId="0" applyFill="1" applyAlignment="1">
      <alignment wrapText="1"/>
    </xf>
    <xf numFmtId="0" fontId="21" fillId="0" borderId="0" xfId="0" applyFont="1" applyFill="1"/>
    <xf numFmtId="0" fontId="25" fillId="0" borderId="0" xfId="0" applyFont="1" applyFill="1" applyAlignment="1">
      <alignment horizontal="left" vertical="center" wrapText="1" indent="2"/>
    </xf>
    <xf numFmtId="0" fontId="23" fillId="0" borderId="0" xfId="0" applyFont="1" applyFill="1" applyAlignment="1">
      <alignment horizontal="left" vertical="center" wrapText="1" indent="1"/>
    </xf>
    <xf numFmtId="0" fontId="0" fillId="0" borderId="0" xfId="0" applyFill="1" applyAlignment="1">
      <alignment vertical="center" wrapText="1"/>
    </xf>
    <xf numFmtId="0" fontId="0" fillId="0" borderId="0" xfId="0" applyFill="1" applyAlignment="1">
      <alignment horizontal="right" vertical="center" wrapText="1"/>
    </xf>
    <xf numFmtId="0" fontId="62" fillId="0" borderId="0" xfId="0" applyFont="1" applyFill="1" applyAlignment="1">
      <alignment horizontal="justify" vertical="center" wrapText="1"/>
    </xf>
    <xf numFmtId="0" fontId="78" fillId="0" borderId="1" xfId="1" quotePrefix="1" applyFont="1" applyFill="1" applyBorder="1" applyAlignment="1">
      <alignment horizontal="center" vertical="center" wrapText="1"/>
    </xf>
    <xf numFmtId="0" fontId="18" fillId="0" borderId="0" xfId="1" applyFill="1" applyAlignment="1">
      <alignment horizontal="center" vertical="center"/>
    </xf>
    <xf numFmtId="0" fontId="20" fillId="3" borderId="0" xfId="0" applyFont="1" applyFill="1" applyAlignment="1">
      <alignment horizontal="center" vertical="center" wrapText="1"/>
    </xf>
    <xf numFmtId="0" fontId="78" fillId="0" borderId="2" xfId="1" applyFont="1" applyBorder="1" applyAlignment="1">
      <alignment horizontal="center" vertical="center" wrapText="1"/>
    </xf>
    <xf numFmtId="0" fontId="78" fillId="0" borderId="1" xfId="1" applyFont="1" applyBorder="1" applyAlignment="1">
      <alignment horizontal="center" vertical="center" wrapText="1"/>
    </xf>
    <xf numFmtId="0" fontId="78" fillId="3" borderId="1" xfId="1" applyFont="1" applyFill="1" applyBorder="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justify"/>
    </xf>
    <xf numFmtId="0" fontId="21" fillId="0" borderId="0" xfId="0" applyFont="1" applyAlignment="1">
      <alignment horizontal="center" vertical="center" wrapText="1"/>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21" fillId="0" borderId="0" xfId="0" applyFont="1" applyAlignment="1">
      <alignment wrapText="1"/>
    </xf>
    <xf numFmtId="0" fontId="21" fillId="0" borderId="0" xfId="0" applyFont="1" applyAlignment="1">
      <alignment horizontal="justify"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0" fillId="0" borderId="0" xfId="0" applyFill="1"/>
    <xf numFmtId="0" fontId="3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0" xfId="0" applyFill="1" applyAlignment="1">
      <alignment horizontal="center"/>
    </xf>
    <xf numFmtId="0" fontId="6" fillId="0" borderId="0" xfId="0" applyFont="1" applyFill="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41" fillId="0" borderId="1" xfId="1" applyFont="1" applyFill="1" applyBorder="1" applyAlignment="1">
      <alignment horizontal="center" vertical="center" wrapText="1"/>
    </xf>
    <xf numFmtId="0" fontId="18" fillId="2" borderId="0" xfId="1" applyFill="1" applyAlignment="1">
      <alignment horizontal="center" vertical="center"/>
    </xf>
    <xf numFmtId="0" fontId="21" fillId="0" borderId="0" xfId="0" applyFont="1" applyAlignment="1">
      <alignment horizontal="justify"/>
    </xf>
    <xf numFmtId="0" fontId="18" fillId="2" borderId="0" xfId="1" applyFill="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justify"/>
    </xf>
    <xf numFmtId="0" fontId="18" fillId="2" borderId="0" xfId="1" applyFill="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21" fillId="0" borderId="0" xfId="0" applyFont="1" applyAlignment="1">
      <alignment wrapText="1"/>
    </xf>
    <xf numFmtId="0" fontId="18" fillId="2" borderId="0" xfId="1" applyFill="1" applyAlignment="1">
      <alignment horizontal="center" vertical="center"/>
    </xf>
    <xf numFmtId="0" fontId="21" fillId="0" borderId="0" xfId="0" applyFont="1" applyAlignment="1">
      <alignment horizontal="justify" vertical="center"/>
    </xf>
    <xf numFmtId="0" fontId="18" fillId="2" borderId="0" xfId="1" applyFill="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0" fillId="0" borderId="0" xfId="0" applyFill="1"/>
    <xf numFmtId="0" fontId="6" fillId="0" borderId="1" xfId="0" applyFont="1" applyFill="1" applyBorder="1" applyAlignment="1">
      <alignment horizontal="center" vertical="center" wrapText="1"/>
    </xf>
    <xf numFmtId="0" fontId="78" fillId="0" borderId="1" xfId="1" applyFont="1" applyFill="1" applyBorder="1" applyAlignment="1">
      <alignment horizontal="center" vertical="center" wrapText="1"/>
    </xf>
    <xf numFmtId="0" fontId="77" fillId="0" borderId="1" xfId="1" applyFont="1" applyFill="1" applyBorder="1" applyAlignment="1">
      <alignment horizontal="center" vertical="center" wrapText="1"/>
    </xf>
    <xf numFmtId="0" fontId="18" fillId="2" borderId="0" xfId="1" applyFill="1" applyAlignment="1">
      <alignment horizontal="center" vertical="center"/>
    </xf>
    <xf numFmtId="0" fontId="21" fillId="0" borderId="0" xfId="0" applyFont="1" applyAlignment="1">
      <alignment horizontal="justify"/>
    </xf>
    <xf numFmtId="0" fontId="18" fillId="2" borderId="0" xfId="1" applyFill="1" applyAlignment="1">
      <alignment horizontal="center" vertical="center"/>
    </xf>
    <xf numFmtId="0" fontId="21" fillId="0" borderId="0" xfId="0" applyFont="1" applyAlignment="1">
      <alignment horizontal="justify"/>
    </xf>
    <xf numFmtId="0" fontId="31" fillId="0" borderId="1" xfId="0" applyFont="1" applyFill="1" applyBorder="1" applyAlignment="1">
      <alignment horizontal="center"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92" fillId="0" borderId="0" xfId="0" applyFont="1"/>
    <xf numFmtId="0" fontId="21" fillId="0" borderId="0" xfId="0" applyFont="1" applyAlignment="1">
      <alignment wrapText="1"/>
    </xf>
    <xf numFmtId="0" fontId="6" fillId="0" borderId="1" xfId="0" applyFont="1" applyFill="1" applyBorder="1" applyAlignment="1">
      <alignment horizontal="center" vertical="center" wrapText="1"/>
    </xf>
    <xf numFmtId="0" fontId="21" fillId="0" borderId="0" xfId="0" applyFont="1" applyAlignment="1">
      <alignment horizontal="justify"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18" fillId="2" borderId="0" xfId="1" applyFill="1" applyAlignment="1">
      <alignment horizontal="center" vertical="center"/>
    </xf>
    <xf numFmtId="0" fontId="21" fillId="0" borderId="0" xfId="0" applyFont="1" applyAlignment="1">
      <alignment horizontal="justify"/>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21" fillId="0" borderId="0" xfId="0" applyFont="1" applyAlignment="1">
      <alignment wrapText="1"/>
    </xf>
    <xf numFmtId="0" fontId="21" fillId="0" borderId="0" xfId="0" applyFont="1" applyAlignment="1">
      <alignment horizontal="justify"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18" fillId="2" borderId="0" xfId="1" applyFill="1" applyAlignment="1">
      <alignment horizontal="center" vertical="center"/>
    </xf>
    <xf numFmtId="0" fontId="21" fillId="0" borderId="0" xfId="0" applyFont="1" applyAlignment="1">
      <alignment horizontal="justify"/>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21" fillId="0" borderId="0" xfId="0" applyFont="1" applyAlignment="1">
      <alignment horizontal="justify"/>
    </xf>
    <xf numFmtId="0" fontId="21" fillId="0" borderId="0" xfId="0" applyFont="1" applyAlignment="1">
      <alignment wrapText="1"/>
    </xf>
    <xf numFmtId="0" fontId="56" fillId="0" borderId="1" xfId="1" applyFont="1" applyFill="1" applyBorder="1" applyAlignment="1">
      <alignment horizontal="center" vertical="center" wrapText="1"/>
    </xf>
    <xf numFmtId="0" fontId="66" fillId="0" borderId="1" xfId="1" applyFont="1" applyFill="1" applyBorder="1" applyAlignment="1">
      <alignment horizontal="center" vertical="center" wrapText="1"/>
    </xf>
    <xf numFmtId="0" fontId="21" fillId="0" borderId="0" xfId="0" applyFont="1" applyAlignment="1">
      <alignment horizontal="justify" vertical="center"/>
    </xf>
    <xf numFmtId="0" fontId="20" fillId="0" borderId="0" xfId="0" applyFont="1" applyAlignment="1">
      <alignment horizontal="center" vertical="center" wrapText="1"/>
    </xf>
    <xf numFmtId="0" fontId="21" fillId="0" borderId="0" xfId="0" applyFont="1" applyAlignment="1">
      <alignment horizontal="justify" vertical="center" wrapText="1"/>
    </xf>
    <xf numFmtId="0" fontId="0" fillId="0" borderId="0" xfId="0" applyFill="1"/>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 xfId="0" applyFont="1" applyBorder="1" applyAlignment="1">
      <alignment horizontal="center" vertical="center"/>
    </xf>
    <xf numFmtId="0" fontId="7"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77" fillId="3" borderId="1" xfId="1" applyFont="1" applyFill="1" applyBorder="1" applyAlignment="1">
      <alignment horizontal="center" vertical="center" wrapText="1"/>
    </xf>
    <xf numFmtId="0" fontId="81" fillId="3" borderId="1" xfId="0" applyFont="1" applyFill="1" applyBorder="1" applyAlignment="1">
      <alignment horizontal="center" vertical="center" wrapText="1"/>
    </xf>
    <xf numFmtId="0" fontId="77" fillId="0" borderId="1" xfId="1" applyFont="1" applyBorder="1" applyAlignment="1">
      <alignment horizontal="center" vertical="center" wrapText="1"/>
    </xf>
    <xf numFmtId="0" fontId="31" fillId="0" borderId="1" xfId="0" applyFont="1" applyFill="1" applyBorder="1" applyAlignment="1">
      <alignment horizontal="center" vertical="center" wrapText="1"/>
    </xf>
    <xf numFmtId="0" fontId="78" fillId="0" borderId="1" xfId="1" applyFont="1" applyFill="1" applyBorder="1" applyAlignment="1">
      <alignment horizontal="center" vertical="center" wrapText="1"/>
    </xf>
    <xf numFmtId="0" fontId="40" fillId="0" borderId="1" xfId="0" applyFont="1" applyFill="1" applyBorder="1" applyAlignment="1">
      <alignment horizontal="center" vertical="center"/>
    </xf>
    <xf numFmtId="0" fontId="41" fillId="0" borderId="0" xfId="1" applyFont="1" applyFill="1" applyBorder="1" applyAlignment="1">
      <alignment horizontal="center" vertical="center" wrapText="1"/>
    </xf>
    <xf numFmtId="0" fontId="32" fillId="0" borderId="0" xfId="0" applyFont="1" applyFill="1" applyBorder="1" applyAlignment="1">
      <alignment horizontal="center" vertical="center" wrapText="1"/>
    </xf>
    <xf numFmtId="0" fontId="93" fillId="0" borderId="1" xfId="1" quotePrefix="1" applyFont="1" applyBorder="1" applyAlignment="1">
      <alignment horizontal="center" vertical="center" wrapText="1"/>
    </xf>
    <xf numFmtId="0" fontId="88" fillId="0" borderId="0" xfId="0" applyFont="1"/>
    <xf numFmtId="0" fontId="88" fillId="0" borderId="0" xfId="0" applyFont="1" applyAlignment="1">
      <alignment horizontal="center"/>
    </xf>
    <xf numFmtId="0" fontId="93" fillId="0" borderId="1" xfId="1" applyFont="1" applyBorder="1" applyAlignment="1">
      <alignment horizontal="center" vertical="center" wrapText="1"/>
    </xf>
    <xf numFmtId="0" fontId="94" fillId="0" borderId="1" xfId="1" applyFont="1" applyBorder="1" applyAlignment="1">
      <alignment horizontal="center" vertical="center" wrapText="1"/>
    </xf>
    <xf numFmtId="0" fontId="94" fillId="3" borderId="1" xfId="1" applyFont="1" applyFill="1" applyBorder="1" applyAlignment="1">
      <alignment horizontal="center" vertical="center" wrapText="1"/>
    </xf>
    <xf numFmtId="0" fontId="95" fillId="3" borderId="0" xfId="0" applyFont="1" applyFill="1"/>
    <xf numFmtId="0" fontId="6" fillId="3" borderId="1" xfId="0" applyFont="1" applyFill="1" applyBorder="1" applyAlignment="1">
      <alignment horizontal="center" vertical="center" wrapText="1"/>
    </xf>
    <xf numFmtId="0" fontId="94" fillId="0" borderId="2" xfId="1" applyFont="1" applyBorder="1" applyAlignment="1">
      <alignment horizontal="center" vertical="center" wrapText="1"/>
    </xf>
    <xf numFmtId="0" fontId="96" fillId="3" borderId="1" xfId="1" applyFont="1" applyFill="1" applyBorder="1" applyAlignment="1">
      <alignment horizontal="center" vertical="center" wrapText="1"/>
    </xf>
    <xf numFmtId="0" fontId="97" fillId="3" borderId="0" xfId="0" applyFont="1" applyFill="1" applyAlignment="1">
      <alignment horizontal="center" vertical="center" wrapText="1"/>
    </xf>
    <xf numFmtId="0" fontId="21" fillId="0" borderId="0" xfId="0" applyFont="1" applyFill="1" applyAlignment="1">
      <alignment vertical="center" wrapText="1"/>
    </xf>
    <xf numFmtId="0" fontId="50" fillId="0" borderId="0" xfId="0" applyFont="1" applyFill="1" applyAlignment="1">
      <alignment horizontal="center" vertical="center"/>
    </xf>
    <xf numFmtId="0" fontId="47" fillId="0" borderId="0" xfId="0" applyFont="1" applyFill="1" applyBorder="1" applyAlignment="1">
      <alignment horizontal="center" vertical="center" wrapText="1"/>
    </xf>
    <xf numFmtId="0" fontId="57" fillId="0" borderId="0" xfId="0" applyFont="1" applyFill="1" applyAlignment="1">
      <alignment horizontal="center" vertical="center" wrapText="1"/>
    </xf>
    <xf numFmtId="0" fontId="19" fillId="0" borderId="0" xfId="0" applyFont="1" applyFill="1" applyAlignment="1">
      <alignment horizontal="center"/>
    </xf>
    <xf numFmtId="14" fontId="42" fillId="0" borderId="0" xfId="0" applyNumberFormat="1" applyFont="1" applyFill="1"/>
    <xf numFmtId="0" fontId="21" fillId="0" borderId="0" xfId="0" applyFont="1" applyFill="1" applyAlignment="1">
      <alignment horizontal="center" vertical="center" wrapText="1"/>
    </xf>
    <xf numFmtId="0" fontId="24" fillId="0" borderId="0" xfId="0" applyFont="1" applyFill="1" applyAlignment="1">
      <alignment horizontal="left" vertical="center" wrapText="1" indent="2"/>
    </xf>
    <xf numFmtId="0" fontId="20" fillId="0" borderId="0" xfId="0" applyFont="1" applyFill="1" applyAlignment="1">
      <alignment horizontal="center" wrapText="1"/>
    </xf>
    <xf numFmtId="0" fontId="20" fillId="0" borderId="0" xfId="0" applyFont="1" applyFill="1" applyAlignment="1">
      <alignment vertical="center"/>
    </xf>
    <xf numFmtId="0" fontId="0" fillId="0" borderId="0" xfId="0" applyFill="1" applyAlignment="1">
      <alignment horizontal="justify" vertical="center"/>
    </xf>
    <xf numFmtId="0" fontId="0" fillId="0" borderId="0" xfId="0"/>
    <xf numFmtId="0" fontId="18" fillId="2" borderId="0" xfId="1" applyFill="1" applyAlignment="1">
      <alignment horizontal="center" vertical="center"/>
    </xf>
    <xf numFmtId="0" fontId="0" fillId="0" borderId="0" xfId="0" applyAlignment="1"/>
    <xf numFmtId="0" fontId="40" fillId="0" borderId="2" xfId="0" applyFont="1" applyFill="1" applyBorder="1" applyAlignment="1">
      <alignment horizontal="center" vertical="center"/>
    </xf>
    <xf numFmtId="0" fontId="31" fillId="0" borderId="5" xfId="0" applyFont="1" applyFill="1" applyBorder="1" applyAlignment="1">
      <alignment horizontal="center" vertical="center"/>
    </xf>
    <xf numFmtId="0" fontId="18" fillId="2" borderId="0" xfId="1" applyFill="1" applyAlignment="1">
      <alignment horizontal="center" vertical="center"/>
    </xf>
    <xf numFmtId="0" fontId="0" fillId="0" borderId="0" xfId="0" applyAlignment="1">
      <alignment horizontal="left" vertical="center" wrapText="1" indent="3"/>
    </xf>
    <xf numFmtId="0" fontId="18" fillId="0" borderId="0" xfId="1" applyAlignment="1">
      <alignment horizontal="center"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59" fillId="0" borderId="0" xfId="0" applyFont="1" applyAlignment="1">
      <alignment horizontal="left" vertical="center" wrapText="1" indent="8"/>
    </xf>
    <xf numFmtId="0" fontId="18" fillId="0" borderId="0" xfId="1" applyAlignment="1">
      <alignment horizontal="left" vertical="center" wrapText="1" indent="8"/>
    </xf>
    <xf numFmtId="0" fontId="0" fillId="0" borderId="0" xfId="0" applyAlignment="1">
      <alignment horizontal="right" vertical="center" wrapText="1"/>
    </xf>
    <xf numFmtId="0" fontId="59" fillId="0" borderId="0" xfId="0" applyFont="1" applyAlignment="1">
      <alignment horizontal="right" vertical="center" wrapText="1"/>
    </xf>
    <xf numFmtId="0" fontId="60" fillId="0" borderId="0" xfId="0" applyFont="1" applyAlignment="1">
      <alignment horizontal="center" vertical="center" wrapText="1"/>
    </xf>
    <xf numFmtId="0" fontId="61" fillId="0" borderId="0" xfId="0" applyFont="1" applyAlignment="1">
      <alignment horizontal="left" vertical="center" wrapText="1" indent="3"/>
    </xf>
    <xf numFmtId="0" fontId="18" fillId="2" borderId="0" xfId="1" applyFill="1" applyAlignment="1">
      <alignment horizontal="center" vertical="center"/>
    </xf>
    <xf numFmtId="0" fontId="0" fillId="0" borderId="0" xfId="0" applyAlignment="1">
      <alignment horizontal="justify" vertical="center"/>
    </xf>
    <xf numFmtId="0" fontId="98" fillId="0" borderId="0" xfId="0" applyFont="1" applyAlignment="1">
      <alignment horizontal="justify" vertical="center"/>
    </xf>
    <xf numFmtId="0" fontId="0" fillId="4" borderId="0" xfId="0" applyFill="1" applyAlignment="1">
      <alignment horizontal="justify" vertical="center"/>
    </xf>
    <xf numFmtId="0" fontId="48" fillId="0" borderId="0" xfId="0" applyFont="1" applyAlignment="1">
      <alignment horizontal="justify" vertical="center"/>
    </xf>
    <xf numFmtId="0" fontId="48" fillId="4" borderId="0" xfId="0" applyFont="1" applyFill="1" applyAlignment="1">
      <alignment horizontal="justify" vertical="center"/>
    </xf>
    <xf numFmtId="0" fontId="49" fillId="0" borderId="0" xfId="0" applyFont="1" applyAlignment="1">
      <alignment horizontal="justify" vertical="center"/>
    </xf>
    <xf numFmtId="0" fontId="0" fillId="0" borderId="0" xfId="0" applyAlignment="1">
      <alignment wrapText="1"/>
    </xf>
    <xf numFmtId="0" fontId="18" fillId="0" borderId="0" xfId="1" applyAlignment="1">
      <alignment horizontal="justify" vertical="center" wrapText="1"/>
    </xf>
    <xf numFmtId="0" fontId="0" fillId="0" borderId="0" xfId="0" applyAlignment="1"/>
    <xf numFmtId="0" fontId="28" fillId="0" borderId="0" xfId="0" applyFont="1" applyAlignment="1">
      <alignment horizontal="center" vertical="center"/>
    </xf>
    <xf numFmtId="0" fontId="50" fillId="0" borderId="0" xfId="0" applyFont="1" applyAlignment="1">
      <alignment horizontal="center" vertical="center"/>
    </xf>
    <xf numFmtId="0" fontId="51" fillId="0" borderId="0" xfId="0" applyFont="1" applyAlignment="1">
      <alignment horizontal="justify" vertical="center"/>
    </xf>
    <xf numFmtId="0" fontId="52" fillId="0" borderId="0" xfId="0" applyFont="1" applyAlignment="1">
      <alignment horizontal="justify" vertical="center"/>
    </xf>
    <xf numFmtId="0" fontId="51" fillId="0" borderId="0" xfId="0" applyFont="1" applyAlignment="1">
      <alignment horizontal="left" vertical="center" indent="15"/>
    </xf>
    <xf numFmtId="0" fontId="51" fillId="0" borderId="0" xfId="0" applyFont="1" applyAlignment="1">
      <alignment horizontal="left" vertical="center"/>
    </xf>
    <xf numFmtId="0" fontId="53" fillId="0" borderId="0" xfId="0" applyFont="1"/>
    <xf numFmtId="0" fontId="54" fillId="0" borderId="0" xfId="0" applyFont="1" applyAlignment="1">
      <alignment horizontal="right" vertical="center" wrapText="1"/>
    </xf>
    <xf numFmtId="0" fontId="50" fillId="0" borderId="0" xfId="0" applyFont="1" applyAlignment="1">
      <alignment horizontal="center" vertical="center" wrapText="1"/>
    </xf>
    <xf numFmtId="0" fontId="50" fillId="4" borderId="0" xfId="0" applyFont="1" applyFill="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51" fillId="0" borderId="0" xfId="0" applyFont="1" applyAlignment="1">
      <alignment horizontal="left" vertical="center" wrapText="1"/>
    </xf>
    <xf numFmtId="0" fontId="53" fillId="0" borderId="0" xfId="0" applyFont="1" applyAlignment="1">
      <alignment wrapText="1"/>
    </xf>
    <xf numFmtId="0" fontId="53" fillId="0" borderId="0" xfId="0" applyFont="1" applyAlignment="1"/>
    <xf numFmtId="0" fontId="50"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1" fillId="0" borderId="0" xfId="0" applyFont="1" applyAlignment="1">
      <alignment horizontal="left" vertical="center" wrapText="1" indent="15"/>
    </xf>
    <xf numFmtId="0" fontId="18" fillId="2" borderId="0" xfId="1" applyFill="1" applyAlignment="1">
      <alignment horizontal="center" vertical="center"/>
    </xf>
    <xf numFmtId="0" fontId="0" fillId="0" borderId="0" xfId="0"/>
    <xf numFmtId="0" fontId="0" fillId="0" borderId="0" xfId="0" applyAlignment="1">
      <alignment wrapText="1"/>
    </xf>
    <xf numFmtId="0" fontId="18" fillId="2" borderId="0" xfId="1" applyFill="1" applyAlignment="1">
      <alignment horizontal="center" vertical="center"/>
    </xf>
    <xf numFmtId="0" fontId="0" fillId="0" borderId="0" xfId="0" applyAlignment="1">
      <alignment horizontal="left" vertical="center" wrapText="1" indent="3"/>
    </xf>
    <xf numFmtId="0" fontId="18" fillId="0" borderId="0" xfId="1" applyAlignment="1">
      <alignment horizontal="justify" vertical="center" wrapText="1"/>
    </xf>
    <xf numFmtId="0" fontId="0" fillId="0" borderId="0" xfId="0" applyAlignment="1"/>
    <xf numFmtId="0" fontId="0" fillId="0" borderId="0" xfId="0" applyAlignment="1">
      <alignment horizontal="justify" vertical="center"/>
    </xf>
    <xf numFmtId="0" fontId="28" fillId="0" borderId="0" xfId="0" applyFont="1" applyAlignment="1">
      <alignment horizontal="center" vertical="center"/>
    </xf>
    <xf numFmtId="0" fontId="18" fillId="0" borderId="0" xfId="1" applyAlignment="1">
      <alignment horizontal="center" vertical="center" wrapText="1"/>
    </xf>
    <xf numFmtId="0" fontId="98" fillId="0" borderId="0" xfId="0" applyFont="1" applyAlignment="1">
      <alignment horizontal="justify" vertical="center"/>
    </xf>
    <xf numFmtId="0" fontId="0" fillId="4" borderId="0" xfId="0" applyFill="1" applyAlignment="1">
      <alignment horizontal="justify" vertical="center"/>
    </xf>
    <xf numFmtId="0" fontId="48" fillId="0" borderId="0" xfId="0" applyFont="1" applyAlignment="1">
      <alignment horizontal="justify" vertical="center"/>
    </xf>
    <xf numFmtId="0" fontId="48" fillId="4" borderId="0" xfId="0" applyFont="1" applyFill="1" applyAlignment="1">
      <alignment horizontal="justify" vertical="center"/>
    </xf>
    <xf numFmtId="0" fontId="49" fillId="0" borderId="0" xfId="0" applyFont="1" applyAlignment="1">
      <alignment horizontal="justify" vertical="center"/>
    </xf>
    <xf numFmtId="0" fontId="50" fillId="0" borderId="0" xfId="0" applyFont="1" applyAlignment="1">
      <alignment horizontal="center" vertical="center"/>
    </xf>
    <xf numFmtId="0" fontId="51" fillId="0" borderId="0" xfId="0" applyFont="1" applyAlignment="1">
      <alignment horizontal="justify" vertical="center"/>
    </xf>
    <xf numFmtId="0" fontId="52" fillId="0" borderId="0" xfId="0" applyFont="1" applyAlignment="1">
      <alignment horizontal="justify" vertical="center"/>
    </xf>
    <xf numFmtId="0" fontId="51" fillId="0" borderId="0" xfId="0" applyFont="1" applyAlignment="1">
      <alignment horizontal="left" vertical="center" indent="15"/>
    </xf>
    <xf numFmtId="0" fontId="51" fillId="0" borderId="0" xfId="0" applyFont="1" applyAlignment="1">
      <alignment horizontal="left" vertical="center"/>
    </xf>
    <xf numFmtId="0" fontId="53" fillId="0" borderId="0" xfId="0" applyFont="1"/>
    <xf numFmtId="0" fontId="54" fillId="0" borderId="0" xfId="0" applyFont="1" applyAlignment="1">
      <alignment horizontal="right" vertical="center" wrapText="1"/>
    </xf>
    <xf numFmtId="0" fontId="50" fillId="0" borderId="0" xfId="0" applyFont="1" applyAlignment="1">
      <alignment horizontal="center" vertical="center" wrapText="1"/>
    </xf>
    <xf numFmtId="0" fontId="50" fillId="4" borderId="0" xfId="0" applyFont="1" applyFill="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justify" vertical="center" wrapText="1"/>
    </xf>
    <xf numFmtId="0" fontId="51" fillId="0" borderId="0" xfId="0" applyFont="1" applyAlignment="1">
      <alignment horizontal="left" vertical="center" wrapText="1"/>
    </xf>
    <xf numFmtId="0" fontId="53" fillId="0" borderId="0" xfId="0" applyFont="1" applyAlignment="1">
      <alignment wrapText="1"/>
    </xf>
    <xf numFmtId="0" fontId="53" fillId="0" borderId="0" xfId="0" applyFont="1" applyAlignment="1"/>
    <xf numFmtId="0" fontId="50" fillId="0" borderId="0" xfId="0" applyFont="1" applyAlignment="1">
      <alignment horizontal="left" vertical="center" indent="15"/>
    </xf>
    <xf numFmtId="0" fontId="55" fillId="0" borderId="0" xfId="0" applyFont="1" applyAlignment="1">
      <alignment horizontal="left" vertical="top" wrapText="1"/>
    </xf>
    <xf numFmtId="0" fontId="55" fillId="0" borderId="0" xfId="0" applyFont="1" applyAlignment="1">
      <alignment vertical="center"/>
    </xf>
    <xf numFmtId="0" fontId="51" fillId="0" borderId="0" xfId="0" applyFont="1" applyAlignment="1">
      <alignment horizontal="left" vertical="center" wrapText="1" indent="15"/>
    </xf>
    <xf numFmtId="0" fontId="0" fillId="0" borderId="0" xfId="0"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vertical="center" wrapText="1"/>
    </xf>
    <xf numFmtId="0" fontId="0" fillId="4" borderId="0" xfId="0" applyFill="1" applyAlignment="1">
      <alignment horizontal="left" vertical="center" wrapText="1" indent="8"/>
    </xf>
    <xf numFmtId="0" fontId="0" fillId="0" borderId="0" xfId="0" applyAlignment="1">
      <alignment horizontal="left" vertical="center" wrapText="1" indent="8"/>
    </xf>
    <xf numFmtId="0" fontId="59" fillId="0" borderId="0" xfId="0" applyFont="1" applyAlignment="1">
      <alignment horizontal="left" vertical="center" wrapText="1" indent="8"/>
    </xf>
    <xf numFmtId="0" fontId="18" fillId="0" borderId="0" xfId="1" applyAlignment="1">
      <alignment horizontal="left" vertical="center" wrapText="1" indent="8"/>
    </xf>
    <xf numFmtId="0" fontId="0" fillId="0" borderId="0" xfId="0" applyAlignment="1">
      <alignment horizontal="right" vertical="center" wrapText="1"/>
    </xf>
    <xf numFmtId="0" fontId="59" fillId="0" borderId="0" xfId="0" applyFont="1" applyAlignment="1">
      <alignment horizontal="right" vertical="center" wrapText="1"/>
    </xf>
    <xf numFmtId="0" fontId="60" fillId="0" borderId="0" xfId="0" applyFont="1" applyAlignment="1">
      <alignment horizontal="center" vertical="center" wrapText="1"/>
    </xf>
    <xf numFmtId="0" fontId="61" fillId="0" borderId="0" xfId="0" applyFont="1" applyAlignment="1">
      <alignment horizontal="left" vertical="center" wrapText="1" indent="3"/>
    </xf>
    <xf numFmtId="0" fontId="0" fillId="0" borderId="0" xfId="0" applyAlignment="1">
      <alignment vertical="center" wrapText="1"/>
    </xf>
    <xf numFmtId="0" fontId="59" fillId="0" borderId="0" xfId="0" applyFont="1" applyAlignment="1">
      <alignment vertical="center" wrapText="1"/>
    </xf>
    <xf numFmtId="0" fontId="0" fillId="0" borderId="0" xfId="0"/>
    <xf numFmtId="0" fontId="0" fillId="0" borderId="0" xfId="0"/>
    <xf numFmtId="0" fontId="18" fillId="2" borderId="0" xfId="1" applyFill="1" applyAlignment="1">
      <alignment horizontal="center" vertical="center"/>
    </xf>
    <xf numFmtId="0" fontId="18" fillId="2" borderId="0" xfId="1" applyFill="1" applyAlignment="1">
      <alignment horizontal="center" vertical="center"/>
    </xf>
    <xf numFmtId="0" fontId="18" fillId="0" borderId="0" xfId="1" applyAlignment="1">
      <alignment horizontal="justify"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justify" vertical="center" wrapText="1"/>
    </xf>
    <xf numFmtId="0" fontId="47" fillId="0" borderId="0" xfId="0" applyFont="1" applyBorder="1" applyAlignment="1">
      <alignment horizontal="center" vertical="center" wrapText="1"/>
    </xf>
    <xf numFmtId="0" fontId="18" fillId="2" borderId="0" xfId="1" applyFill="1" applyAlignment="1">
      <alignment horizontal="center" vertical="center"/>
    </xf>
    <xf numFmtId="0" fontId="18" fillId="0" borderId="0" xfId="1" applyAlignment="1">
      <alignment horizontal="justify" vertical="center" wrapText="1"/>
    </xf>
    <xf numFmtId="0" fontId="67" fillId="0" borderId="0" xfId="0" applyFont="1" applyAlignment="1">
      <alignment horizontal="center" vertical="center" wrapText="1"/>
    </xf>
    <xf numFmtId="0" fontId="68" fillId="0" borderId="0" xfId="0" applyFont="1" applyAlignment="1">
      <alignment horizontal="left"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justify" vertical="center" wrapText="1"/>
    </xf>
    <xf numFmtId="0" fontId="47" fillId="0" borderId="0" xfId="0" applyFont="1" applyBorder="1" applyAlignment="1">
      <alignment horizontal="center" vertical="center" wrapText="1"/>
    </xf>
    <xf numFmtId="0" fontId="66" fillId="0" borderId="1" xfId="1" applyFont="1" applyFill="1" applyBorder="1" applyAlignment="1">
      <alignment horizontal="center" vertical="center"/>
    </xf>
    <xf numFmtId="0" fontId="65" fillId="0" borderId="1" xfId="0" applyFont="1" applyFill="1" applyBorder="1" applyAlignment="1">
      <alignment horizontal="center" vertical="center" wrapText="1"/>
    </xf>
    <xf numFmtId="0" fontId="65" fillId="0" borderId="0" xfId="0" applyFont="1" applyFill="1" applyAlignment="1">
      <alignment horizontal="center" vertical="center" wrapText="1"/>
    </xf>
    <xf numFmtId="0" fontId="90" fillId="0" borderId="1" xfId="1" applyFont="1" applyBorder="1" applyAlignment="1">
      <alignment horizontal="center" vertical="center" wrapText="1"/>
    </xf>
    <xf numFmtId="0" fontId="89" fillId="0" borderId="0" xfId="0" applyFont="1" applyFill="1" applyAlignment="1">
      <alignment horizontal="center" vertical="center" wrapText="1"/>
    </xf>
    <xf numFmtId="0" fontId="89" fillId="0" borderId="3" xfId="0" applyFont="1" applyFill="1" applyBorder="1" applyAlignment="1">
      <alignment horizontal="center" vertical="center" wrapText="1"/>
    </xf>
    <xf numFmtId="0" fontId="90" fillId="0" borderId="4" xfId="1" applyFont="1" applyBorder="1" applyAlignment="1">
      <alignment horizontal="center" vertical="center" wrapText="1"/>
    </xf>
    <xf numFmtId="0" fontId="90" fillId="0" borderId="5" xfId="1" applyFont="1" applyBorder="1" applyAlignment="1">
      <alignment horizontal="center" vertical="center" wrapText="1"/>
    </xf>
    <xf numFmtId="0" fontId="90" fillId="0" borderId="2" xfId="1" applyFont="1" applyBorder="1" applyAlignment="1">
      <alignment horizontal="center" vertical="center" wrapText="1"/>
    </xf>
    <xf numFmtId="0" fontId="82" fillId="0" borderId="0" xfId="1" applyFont="1" applyFill="1" applyAlignment="1">
      <alignment horizontal="center" vertical="center"/>
    </xf>
    <xf numFmtId="0" fontId="83" fillId="0" borderId="3" xfId="0" applyFont="1" applyFill="1" applyBorder="1" applyAlignment="1">
      <alignment horizontal="center" vertical="center"/>
    </xf>
    <xf numFmtId="0" fontId="0" fillId="0" borderId="0" xfId="0" applyFill="1" applyAlignment="1">
      <alignment horizontal="center"/>
    </xf>
    <xf numFmtId="0" fontId="83" fillId="0" borderId="3" xfId="0" applyFont="1" applyFill="1" applyBorder="1" applyAlignment="1">
      <alignment horizontal="center" vertical="center" wrapText="1"/>
    </xf>
    <xf numFmtId="0" fontId="0" fillId="0" borderId="0" xfId="0" applyAlignment="1">
      <alignment horizontal="center"/>
    </xf>
    <xf numFmtId="0" fontId="57"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worksheet" Target="worksheets/sheet1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s>
</file>

<file path=xl/drawings/_rels/drawing1.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6.emf"/><Relationship Id="rId4"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4.emf"/><Relationship Id="rId1" Type="http://schemas.openxmlformats.org/officeDocument/2006/relationships/image" Target="../media/image5.emf"/><Relationship Id="rId6" Type="http://schemas.openxmlformats.org/officeDocument/2006/relationships/image" Target="../media/image1.emf"/><Relationship Id="rId5" Type="http://schemas.openxmlformats.org/officeDocument/2006/relationships/image" Target="../media/image6.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323850</xdr:colOff>
      <xdr:row>275</xdr:row>
      <xdr:rowOff>28575</xdr:rowOff>
    </xdr:from>
    <xdr:to>
      <xdr:col>1</xdr:col>
      <xdr:colOff>5334000</xdr:colOff>
      <xdr:row>291</xdr:row>
      <xdr:rowOff>28575</xdr:rowOff>
    </xdr:to>
    <xdr:pic>
      <xdr:nvPicPr>
        <xdr:cNvPr id="2" name="Рисунок 1"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933450" y="155876625"/>
          <a:ext cx="5010150" cy="3057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323850</xdr:colOff>
      <xdr:row>275</xdr:row>
      <xdr:rowOff>28575</xdr:rowOff>
    </xdr:from>
    <xdr:to>
      <xdr:col>1</xdr:col>
      <xdr:colOff>5334000</xdr:colOff>
      <xdr:row>291</xdr:row>
      <xdr:rowOff>28575</xdr:rowOff>
    </xdr:to>
    <xdr:pic>
      <xdr:nvPicPr>
        <xdr:cNvPr id="2" name="Рисунок 1"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933450" y="155876625"/>
          <a:ext cx="5010150" cy="3057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xml"/></Relationships>
</file>

<file path=xl/worksheets/_rels/sheet102.xml.rels><?xml version="1.0" encoding="UTF-8" standalone="yes"?>
<Relationships xmlns="http://schemas.openxmlformats.org/package/2006/relationships"><Relationship Id="rId8" Type="http://schemas.openxmlformats.org/officeDocument/2006/relationships/package" Target="../embeddings/_________Microsoft_Office_Word29.docx"/><Relationship Id="rId3" Type="http://schemas.openxmlformats.org/officeDocument/2006/relationships/package" Target="../embeddings/_________Microsoft_Office_Word24.docx"/><Relationship Id="rId7" Type="http://schemas.openxmlformats.org/officeDocument/2006/relationships/package" Target="../embeddings/_________Microsoft_Office_Word28.docx"/><Relationship Id="rId2" Type="http://schemas.openxmlformats.org/officeDocument/2006/relationships/vmlDrawing" Target="../drawings/vmlDrawing6.vml"/><Relationship Id="rId1" Type="http://schemas.openxmlformats.org/officeDocument/2006/relationships/printerSettings" Target="../printerSettings/printerSettings24.bin"/><Relationship Id="rId6" Type="http://schemas.openxmlformats.org/officeDocument/2006/relationships/package" Target="../embeddings/_________Microsoft_Office_Word27.docx"/><Relationship Id="rId5" Type="http://schemas.openxmlformats.org/officeDocument/2006/relationships/package" Target="../embeddings/_________Microsoft_Office_Word26.docx"/><Relationship Id="rId4" Type="http://schemas.openxmlformats.org/officeDocument/2006/relationships/package" Target="../embeddings/_________Microsoft_Office_Word25.docx"/></Relationships>
</file>

<file path=xl/worksheets/_rels/sheet10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05.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0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document/Cons_doc_LAW_51040/94050c1b72b36222ea765a98f890b52187a0838c/"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23.xml.rels><?xml version="1.0" encoding="UTF-8" standalone="yes"?>
<Relationships xmlns="http://schemas.openxmlformats.org/package/2006/relationships"><Relationship Id="rId8" Type="http://schemas.openxmlformats.org/officeDocument/2006/relationships/package" Target="../embeddings/_________Microsoft_Office_Word35.docx"/><Relationship Id="rId3" Type="http://schemas.openxmlformats.org/officeDocument/2006/relationships/package" Target="../embeddings/_________Microsoft_Office_Word30.docx"/><Relationship Id="rId7" Type="http://schemas.openxmlformats.org/officeDocument/2006/relationships/package" Target="../embeddings/_________Microsoft_Office_Word34.docx"/><Relationship Id="rId2" Type="http://schemas.openxmlformats.org/officeDocument/2006/relationships/vmlDrawing" Target="../drawings/vmlDrawing7.vml"/><Relationship Id="rId1" Type="http://schemas.openxmlformats.org/officeDocument/2006/relationships/printerSettings" Target="../printerSettings/printerSettings29.bin"/><Relationship Id="rId6" Type="http://schemas.openxmlformats.org/officeDocument/2006/relationships/package" Target="../embeddings/_________Microsoft_Office_Word33.docx"/><Relationship Id="rId5" Type="http://schemas.openxmlformats.org/officeDocument/2006/relationships/package" Target="../embeddings/_________Microsoft_Office_Word32.docx"/><Relationship Id="rId4" Type="http://schemas.openxmlformats.org/officeDocument/2006/relationships/package" Target="../embeddings/_________Microsoft_Office_Word31.docx"/></Relationships>
</file>

<file path=xl/worksheets/_rels/sheet125.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2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30.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3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consultant.ru/document/Cons_doc_LAW_51040/94050c1b72b36222ea765a98f890b52187a0838c/"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47.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34.bin"/></Relationships>
</file>

<file path=xl/worksheets/_rels/sheet150.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3.x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Office_Word6.docx"/><Relationship Id="rId3" Type="http://schemas.openxmlformats.org/officeDocument/2006/relationships/package" Target="../embeddings/_________Microsoft_Office_Word1.docx"/><Relationship Id="rId7" Type="http://schemas.openxmlformats.org/officeDocument/2006/relationships/package" Target="../embeddings/_________Microsoft_Office_Word5.docx"/><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package" Target="../embeddings/_________Microsoft_Office_Word4.docx"/><Relationship Id="rId5" Type="http://schemas.openxmlformats.org/officeDocument/2006/relationships/package" Target="../embeddings/_________Microsoft_Office_Word3.docx"/><Relationship Id="rId4" Type="http://schemas.openxmlformats.org/officeDocument/2006/relationships/package" Target="../embeddings/_________Microsoft_Office_Word2.docx"/></Relationships>
</file>

<file path=xl/worksheets/_rels/sheet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8" Type="http://schemas.openxmlformats.org/officeDocument/2006/relationships/package" Target="../embeddings/_________Microsoft_Office_Word12.docx"/><Relationship Id="rId3" Type="http://schemas.openxmlformats.org/officeDocument/2006/relationships/package" Target="../embeddings/_________Microsoft_Office_Word7.docx"/><Relationship Id="rId7" Type="http://schemas.openxmlformats.org/officeDocument/2006/relationships/package" Target="../embeddings/_________Microsoft_Office_Word11.docx"/><Relationship Id="rId2" Type="http://schemas.openxmlformats.org/officeDocument/2006/relationships/vmlDrawing" Target="../drawings/vmlDrawing2.vml"/><Relationship Id="rId1" Type="http://schemas.openxmlformats.org/officeDocument/2006/relationships/printerSettings" Target="../printerSettings/printerSettings9.bin"/><Relationship Id="rId6" Type="http://schemas.openxmlformats.org/officeDocument/2006/relationships/package" Target="../embeddings/_________Microsoft_Office_Word10.docx"/><Relationship Id="rId5" Type="http://schemas.openxmlformats.org/officeDocument/2006/relationships/package" Target="../embeddings/_________Microsoft_Office_Word9.docx"/><Relationship Id="rId4" Type="http://schemas.openxmlformats.org/officeDocument/2006/relationships/package" Target="../embeddings/_________Microsoft_Office_Word8.docx"/></Relationships>
</file>

<file path=xl/worksheets/_rels/sheet3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36.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ackage" Target="../embeddings/_________Microsoft_Office_Word13.docx"/><Relationship Id="rId7" Type="http://schemas.openxmlformats.org/officeDocument/2006/relationships/package" Target="../embeddings/_________Microsoft_Office_Word17.docx"/><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6" Type="http://schemas.openxmlformats.org/officeDocument/2006/relationships/package" Target="../embeddings/_________Microsoft_Office_Word16.docx"/><Relationship Id="rId5" Type="http://schemas.openxmlformats.org/officeDocument/2006/relationships/package" Target="../embeddings/_________Microsoft_Office_Word15.docx"/><Relationship Id="rId4" Type="http://schemas.openxmlformats.org/officeDocument/2006/relationships/package" Target="../embeddings/_________Microsoft_Office_Word14.docx"/></Relationships>
</file>

<file path=xl/worksheets/_rels/sheet52.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onsultant.ru/document/Cons_doc_LAW_51040/94050c1b72b36222ea765a98f890b52187a0838c/"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1.xml.rels><?xml version="1.0" encoding="UTF-8" standalone="yes"?>
<Relationships xmlns="http://schemas.openxmlformats.org/package/2006/relationships"><Relationship Id="rId8" Type="http://schemas.openxmlformats.org/officeDocument/2006/relationships/package" Target="../embeddings/_________Microsoft_Office_Word23.docx"/><Relationship Id="rId3" Type="http://schemas.openxmlformats.org/officeDocument/2006/relationships/package" Target="../embeddings/_________Microsoft_Office_Word18.docx"/><Relationship Id="rId7" Type="http://schemas.openxmlformats.org/officeDocument/2006/relationships/package" Target="../embeddings/_________Microsoft_Office_Word22.docx"/><Relationship Id="rId2" Type="http://schemas.openxmlformats.org/officeDocument/2006/relationships/vmlDrawing" Target="../drawings/vmlDrawing5.vml"/><Relationship Id="rId1" Type="http://schemas.openxmlformats.org/officeDocument/2006/relationships/printerSettings" Target="../printerSettings/printerSettings19.bin"/><Relationship Id="rId6" Type="http://schemas.openxmlformats.org/officeDocument/2006/relationships/package" Target="../embeddings/_________Microsoft_Office_Word21.docx"/><Relationship Id="rId5" Type="http://schemas.openxmlformats.org/officeDocument/2006/relationships/package" Target="../embeddings/_________Microsoft_Office_Word20.docx"/><Relationship Id="rId4" Type="http://schemas.openxmlformats.org/officeDocument/2006/relationships/package" Target="../embeddings/_________Microsoft_Office_Word19.docx"/></Relationships>
</file>

<file path=xl/worksheets/_rels/sheet7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7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8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40/94050c1b72b36222ea765a98f890b52187a0838c/"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40/94050c1b72b36222ea765a98f890b52187a0838c/" TargetMode="External"/></Relationships>
</file>

<file path=xl/worksheets/_rels/sheet97.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s>
</file>

<file path=xl/worksheets/sheet1.xml><?xml version="1.0" encoding="utf-8"?>
<worksheet xmlns="http://schemas.openxmlformats.org/spreadsheetml/2006/main" xmlns:r="http://schemas.openxmlformats.org/officeDocument/2006/relationships">
  <dimension ref="B1:P14"/>
  <sheetViews>
    <sheetView zoomScaleNormal="100" workbookViewId="0">
      <selection activeCell="D10" sqref="D10:D14"/>
    </sheetView>
  </sheetViews>
  <sheetFormatPr defaultRowHeight="15"/>
  <cols>
    <col min="2" max="2" width="45.85546875" customWidth="1"/>
    <col min="3" max="4" width="45.5703125" customWidth="1"/>
  </cols>
  <sheetData>
    <row r="1" spans="2:16">
      <c r="B1" s="491" t="s">
        <v>3768</v>
      </c>
      <c r="C1" s="491"/>
      <c r="D1" s="491"/>
    </row>
    <row r="2" spans="2:16">
      <c r="B2" s="491"/>
      <c r="C2" s="491"/>
      <c r="D2" s="491"/>
      <c r="E2" s="68"/>
      <c r="F2" s="68"/>
      <c r="G2" s="68"/>
      <c r="H2" s="68"/>
      <c r="I2" s="68"/>
      <c r="J2" s="68"/>
      <c r="K2" s="68"/>
      <c r="L2" s="68"/>
      <c r="M2" s="68"/>
      <c r="N2" s="68"/>
      <c r="O2" s="68"/>
      <c r="P2" s="68"/>
    </row>
    <row r="3" spans="2:16">
      <c r="B3" s="491"/>
      <c r="C3" s="491"/>
      <c r="D3" s="491"/>
      <c r="E3" s="68"/>
      <c r="F3" s="68"/>
      <c r="G3" s="68"/>
      <c r="H3" s="68"/>
      <c r="I3" s="68"/>
      <c r="J3" s="68"/>
      <c r="K3" s="68"/>
      <c r="L3" s="68"/>
      <c r="M3" s="68"/>
      <c r="N3" s="68"/>
      <c r="O3" s="68"/>
      <c r="P3" s="68"/>
    </row>
    <row r="4" spans="2:16">
      <c r="B4" s="492"/>
      <c r="C4" s="492"/>
      <c r="D4" s="492"/>
      <c r="E4" s="68"/>
      <c r="F4" s="68"/>
      <c r="G4" s="68"/>
      <c r="H4" s="68"/>
      <c r="I4" s="68"/>
      <c r="J4" s="68"/>
      <c r="K4" s="68"/>
      <c r="L4" s="68"/>
      <c r="M4" s="68"/>
      <c r="N4" s="68"/>
      <c r="O4" s="68"/>
      <c r="P4" s="68"/>
    </row>
    <row r="5" spans="2:16">
      <c r="B5" s="490" t="s">
        <v>3769</v>
      </c>
      <c r="C5" s="490" t="s">
        <v>1862</v>
      </c>
      <c r="D5" s="490" t="s">
        <v>366</v>
      </c>
    </row>
    <row r="6" spans="2:16">
      <c r="B6" s="490"/>
      <c r="C6" s="490"/>
      <c r="D6" s="490"/>
    </row>
    <row r="7" spans="2:16">
      <c r="B7" s="490"/>
      <c r="C7" s="490"/>
      <c r="D7" s="490"/>
    </row>
    <row r="8" spans="2:16">
      <c r="B8" s="490"/>
      <c r="C8" s="490"/>
      <c r="D8" s="490"/>
    </row>
    <row r="9" spans="2:16" ht="43.5" customHeight="1">
      <c r="B9" s="490"/>
      <c r="C9" s="490"/>
      <c r="D9" s="490"/>
    </row>
    <row r="10" spans="2:16">
      <c r="B10" s="493" t="s">
        <v>3770</v>
      </c>
      <c r="C10" s="493" t="s">
        <v>1864</v>
      </c>
      <c r="D10" s="493" t="s">
        <v>1865</v>
      </c>
    </row>
    <row r="11" spans="2:16">
      <c r="B11" s="494"/>
      <c r="C11" s="494"/>
      <c r="D11" s="494"/>
    </row>
    <row r="12" spans="2:16">
      <c r="B12" s="494"/>
      <c r="C12" s="494"/>
      <c r="D12" s="494"/>
    </row>
    <row r="13" spans="2:16">
      <c r="B13" s="494"/>
      <c r="C13" s="494"/>
      <c r="D13" s="494"/>
    </row>
    <row r="14" spans="2:16" ht="39" customHeight="1">
      <c r="B14" s="495"/>
      <c r="C14" s="495"/>
      <c r="D14" s="495"/>
    </row>
  </sheetData>
  <mergeCells count="7">
    <mergeCell ref="B5:B9"/>
    <mergeCell ref="C5:C9"/>
    <mergeCell ref="D5:D9"/>
    <mergeCell ref="B1:D4"/>
    <mergeCell ref="B10:B14"/>
    <mergeCell ref="C10:C14"/>
    <mergeCell ref="D10:D14"/>
  </mergeCells>
  <hyperlinks>
    <hyperlink ref="B5:B9" location="Калькулятор!A1" display="МНОГОКВАРТИРНЫЙ ЖИЛОЙ ДОМ(СООТВЕТСТВУЮЩИЙ ТРЕБОВАНИЯМ П.2 ИЛИ П.3 ЧАСТИ 2 СТАТЬИ 49ГрКРФ (ТАУНХАУСЫ ИЛИ БЛОК-СЕКЦИИ)"/>
    <hyperlink ref="C5:C9"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5:D9" location="'Калькулятор 3'!A1" display="ОБЪЕКТ ИНДИВИДУАЛЬНОГО ЖИЛИЩНОГО СТРОИТЕЛЬСТВА"/>
    <hyperlink ref="B10:B14"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0:C14"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0:D14"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pageSetup paperSize="9" scale="55" orientation="portrait" r:id="rId1"/>
</worksheet>
</file>

<file path=xl/worksheets/sheet10.xml><?xml version="1.0" encoding="utf-8"?>
<worksheet xmlns="http://schemas.openxmlformats.org/spreadsheetml/2006/main" xmlns:r="http://schemas.openxmlformats.org/officeDocument/2006/relationships">
  <sheetPr>
    <tabColor theme="9"/>
  </sheetPr>
  <dimension ref="B1:B19"/>
  <sheetViews>
    <sheetView workbookViewId="0">
      <selection activeCell="A3" sqref="A3:XFD3"/>
    </sheetView>
  </sheetViews>
  <sheetFormatPr defaultRowHeight="15"/>
  <cols>
    <col min="2" max="2" width="100.5703125" customWidth="1"/>
  </cols>
  <sheetData>
    <row r="1" spans="2:2">
      <c r="B1" s="4" t="s">
        <v>8</v>
      </c>
    </row>
    <row r="3" spans="2:2" s="336" customFormat="1" ht="30">
      <c r="B3" s="369" t="s">
        <v>67</v>
      </c>
    </row>
    <row r="4" spans="2:2" s="68" customFormat="1" ht="42.75">
      <c r="B4" s="170" t="s">
        <v>55</v>
      </c>
    </row>
    <row r="5" spans="2:2" ht="42.75">
      <c r="B5" s="13" t="s">
        <v>3641</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rgb="FFFFFF00"/>
  </sheetPr>
  <dimension ref="B1:B293"/>
  <sheetViews>
    <sheetView topLeftCell="A289" workbookViewId="0">
      <selection activeCell="B23" sqref="B23"/>
    </sheetView>
  </sheetViews>
  <sheetFormatPr defaultRowHeight="15"/>
  <cols>
    <col min="1" max="1" width="9.140625" style="423"/>
    <col min="2" max="2" width="82.28515625" style="423" customWidth="1"/>
    <col min="3" max="16384" width="9.140625" style="423"/>
  </cols>
  <sheetData>
    <row r="1" spans="2:2">
      <c r="B1" s="425" t="s">
        <v>8</v>
      </c>
    </row>
    <row r="2" spans="2:2" ht="18.75">
      <c r="B2" s="430" t="s">
        <v>94</v>
      </c>
    </row>
    <row r="3" spans="2:2" ht="16.5">
      <c r="B3" s="437" t="s">
        <v>1600</v>
      </c>
    </row>
    <row r="4" spans="2:2" ht="16.5">
      <c r="B4" s="437" t="s">
        <v>1601</v>
      </c>
    </row>
    <row r="5" spans="2:2" ht="16.5">
      <c r="B5" s="437" t="s">
        <v>1602</v>
      </c>
    </row>
    <row r="6" spans="2:2" ht="16.5">
      <c r="B6" s="437" t="s">
        <v>1603</v>
      </c>
    </row>
    <row r="7" spans="2:2" ht="16.5">
      <c r="B7" s="437" t="s">
        <v>1604</v>
      </c>
    </row>
    <row r="8" spans="2:2" ht="16.5">
      <c r="B8" s="437" t="s">
        <v>1605</v>
      </c>
    </row>
    <row r="9" spans="2:2" ht="16.5">
      <c r="B9" s="437" t="s">
        <v>1606</v>
      </c>
    </row>
    <row r="10" spans="2:2" ht="16.5">
      <c r="B10" s="437" t="s">
        <v>1607</v>
      </c>
    </row>
    <row r="11" spans="2:2" ht="16.5">
      <c r="B11" s="437" t="s">
        <v>1608</v>
      </c>
    </row>
    <row r="12" spans="2:2" ht="99">
      <c r="B12" s="438" t="s">
        <v>1609</v>
      </c>
    </row>
    <row r="13" spans="2:2" ht="148.5">
      <c r="B13" s="438" t="s">
        <v>3860</v>
      </c>
    </row>
    <row r="14" spans="2:2" ht="16.5">
      <c r="B14" s="438" t="s">
        <v>3861</v>
      </c>
    </row>
    <row r="15" spans="2:2" ht="115.5">
      <c r="B15" s="438" t="s">
        <v>1612</v>
      </c>
    </row>
    <row r="16" spans="2:2" ht="148.5">
      <c r="B16" s="438" t="s">
        <v>1613</v>
      </c>
    </row>
    <row r="17" spans="2:2" ht="115.5">
      <c r="B17" s="438" t="s">
        <v>3862</v>
      </c>
    </row>
    <row r="18" spans="2:2" ht="16.5">
      <c r="B18" s="438" t="s">
        <v>3863</v>
      </c>
    </row>
    <row r="19" spans="2:2" ht="33">
      <c r="B19" s="438" t="s">
        <v>3864</v>
      </c>
    </row>
    <row r="20" spans="2:2" ht="16.5">
      <c r="B20" s="439"/>
    </row>
    <row r="21" spans="2:2" ht="16.5">
      <c r="B21" s="438" t="s">
        <v>1617</v>
      </c>
    </row>
    <row r="23" spans="2:2" ht="16.5">
      <c r="B23" s="443"/>
    </row>
    <row r="24" spans="2:2" ht="16.5">
      <c r="B24" s="444" t="s">
        <v>6</v>
      </c>
    </row>
    <row r="25" spans="2:2" ht="16.5">
      <c r="B25" s="444" t="s">
        <v>1618</v>
      </c>
    </row>
    <row r="26" spans="2:2" ht="16.5">
      <c r="B26" s="444" t="s">
        <v>1619</v>
      </c>
    </row>
    <row r="27" spans="2:2" ht="16.5">
      <c r="B27" s="444" t="s">
        <v>1620</v>
      </c>
    </row>
    <row r="28" spans="2:2" ht="16.5">
      <c r="B28" s="444" t="s">
        <v>1621</v>
      </c>
    </row>
    <row r="29" spans="2:2" ht="16.5">
      <c r="B29" s="444" t="s">
        <v>1622</v>
      </c>
    </row>
    <row r="30" spans="2:2" ht="33">
      <c r="B30" s="444" t="s">
        <v>1623</v>
      </c>
    </row>
    <row r="31" spans="2:2" ht="16.5">
      <c r="B31" s="444" t="s">
        <v>1624</v>
      </c>
    </row>
    <row r="32" spans="2:2" ht="16.5">
      <c r="B32" s="445" t="s">
        <v>1625</v>
      </c>
    </row>
    <row r="33" spans="2:2" ht="16.5">
      <c r="B33" s="446" t="s">
        <v>1626</v>
      </c>
    </row>
    <row r="34" spans="2:2" ht="16.5">
      <c r="B34" s="447" t="s">
        <v>3865</v>
      </c>
    </row>
    <row r="35" spans="2:2" ht="148.5">
      <c r="B35" s="447" t="s">
        <v>1628</v>
      </c>
    </row>
    <row r="36" spans="2:2" ht="16.5">
      <c r="B36" s="447" t="s">
        <v>3866</v>
      </c>
    </row>
    <row r="37" spans="2:2" ht="33">
      <c r="B37" s="447" t="s">
        <v>1630</v>
      </c>
    </row>
    <row r="38" spans="2:2" ht="33">
      <c r="B38" s="448" t="s">
        <v>3867</v>
      </c>
    </row>
    <row r="39" spans="2:2" ht="49.5">
      <c r="B39" s="447" t="s">
        <v>3868</v>
      </c>
    </row>
    <row r="40" spans="2:2">
      <c r="B40" s="424"/>
    </row>
    <row r="41" spans="2:2" ht="16.5">
      <c r="B41" s="447" t="s">
        <v>3869</v>
      </c>
    </row>
    <row r="42" spans="2:2" ht="16.5">
      <c r="B42" s="447" t="s">
        <v>1634</v>
      </c>
    </row>
    <row r="43" spans="2:2" ht="16.5">
      <c r="B43" s="447" t="s">
        <v>1635</v>
      </c>
    </row>
    <row r="44" spans="2:2" ht="33">
      <c r="B44" s="447" t="s">
        <v>1636</v>
      </c>
    </row>
    <row r="45" spans="2:2" ht="33">
      <c r="B45" s="447" t="s">
        <v>3870</v>
      </c>
    </row>
    <row r="46" spans="2:2" ht="33">
      <c r="B46" s="447" t="s">
        <v>3871</v>
      </c>
    </row>
    <row r="47" spans="2:2" ht="16.5">
      <c r="B47" s="447" t="s">
        <v>3872</v>
      </c>
    </row>
    <row r="48" spans="2:2" ht="66">
      <c r="B48" s="447" t="s">
        <v>3873</v>
      </c>
    </row>
    <row r="49" spans="2:2" ht="30">
      <c r="B49" s="427" t="s">
        <v>1641</v>
      </c>
    </row>
    <row r="50" spans="2:2" ht="66">
      <c r="B50" s="447" t="s">
        <v>3874</v>
      </c>
    </row>
    <row r="51" spans="2:2" ht="45">
      <c r="B51" s="427" t="s">
        <v>1643</v>
      </c>
    </row>
    <row r="52" spans="2:2" ht="49.5">
      <c r="B52" s="447" t="s">
        <v>1644</v>
      </c>
    </row>
    <row r="53" spans="2:2" ht="16.5">
      <c r="B53" s="447" t="s">
        <v>1645</v>
      </c>
    </row>
    <row r="54" spans="2:2" ht="16.5">
      <c r="B54" s="447" t="s">
        <v>1646</v>
      </c>
    </row>
    <row r="55" spans="2:2" ht="16.5">
      <c r="B55" s="448" t="s">
        <v>1805</v>
      </c>
    </row>
    <row r="56" spans="2:2" ht="66">
      <c r="B56" s="447" t="s">
        <v>3875</v>
      </c>
    </row>
    <row r="57" spans="2:2" ht="16.5">
      <c r="B57" s="446" t="s">
        <v>1648</v>
      </c>
    </row>
    <row r="58" spans="2:2" ht="16.5">
      <c r="B58" s="447" t="s">
        <v>3876</v>
      </c>
    </row>
    <row r="59" spans="2:2" ht="99">
      <c r="B59" s="447" t="s">
        <v>1650</v>
      </c>
    </row>
    <row r="60" spans="2:2" ht="33">
      <c r="B60" s="448" t="s">
        <v>3877</v>
      </c>
    </row>
    <row r="61" spans="2:2" ht="33">
      <c r="B61" s="447" t="s">
        <v>3878</v>
      </c>
    </row>
    <row r="62" spans="2:2" ht="66">
      <c r="B62" s="447" t="s">
        <v>3879</v>
      </c>
    </row>
    <row r="63" spans="2:2" ht="33">
      <c r="B63" s="447" t="s">
        <v>3880</v>
      </c>
    </row>
    <row r="64" spans="2:2" ht="66">
      <c r="B64" s="447" t="s">
        <v>3881</v>
      </c>
    </row>
    <row r="65" spans="2:2" ht="16.5">
      <c r="B65" s="448" t="s">
        <v>3882</v>
      </c>
    </row>
    <row r="66" spans="2:2" ht="16.5">
      <c r="B66" s="447" t="s">
        <v>1657</v>
      </c>
    </row>
    <row r="67" spans="2:2" ht="99">
      <c r="B67" s="447" t="s">
        <v>1658</v>
      </c>
    </row>
    <row r="68" spans="2:2" ht="115.5">
      <c r="B68" s="447" t="s">
        <v>1659</v>
      </c>
    </row>
    <row r="69" spans="2:2" ht="16.5">
      <c r="B69" s="447" t="s">
        <v>3883</v>
      </c>
    </row>
    <row r="70" spans="2:2" ht="49.5">
      <c r="B70" s="447" t="s">
        <v>3884</v>
      </c>
    </row>
    <row r="71" spans="2:2" ht="33">
      <c r="B71" s="447" t="s">
        <v>3885</v>
      </c>
    </row>
    <row r="72" spans="2:2" ht="33">
      <c r="B72" s="447" t="s">
        <v>3886</v>
      </c>
    </row>
    <row r="73" spans="2:2" ht="33">
      <c r="B73" s="448" t="s">
        <v>3887</v>
      </c>
    </row>
    <row r="74" spans="2:2" ht="16.5">
      <c r="B74" s="447" t="s">
        <v>1665</v>
      </c>
    </row>
    <row r="75" spans="2:2" ht="49.5">
      <c r="B75" s="447" t="s">
        <v>1666</v>
      </c>
    </row>
    <row r="76" spans="2:2" ht="49.5">
      <c r="B76" s="447" t="s">
        <v>1667</v>
      </c>
    </row>
    <row r="77" spans="2:2" ht="66">
      <c r="B77" s="447" t="s">
        <v>1668</v>
      </c>
    </row>
    <row r="78" spans="2:2" ht="148.5">
      <c r="B78" s="447" t="s">
        <v>1669</v>
      </c>
    </row>
    <row r="79" spans="2:2" ht="82.5">
      <c r="B79" s="447" t="s">
        <v>1670</v>
      </c>
    </row>
    <row r="80" spans="2:2" ht="60">
      <c r="B80" s="427" t="s">
        <v>1671</v>
      </c>
    </row>
    <row r="81" spans="2:2" ht="49.5">
      <c r="B81" s="448" t="s">
        <v>3888</v>
      </c>
    </row>
    <row r="82" spans="2:2" ht="16.5">
      <c r="B82" s="447" t="s">
        <v>1673</v>
      </c>
    </row>
    <row r="83" spans="2:2" ht="16.5">
      <c r="B83" s="446" t="s">
        <v>1674</v>
      </c>
    </row>
    <row r="84" spans="2:2" ht="49.5">
      <c r="B84" s="447" t="s">
        <v>1675</v>
      </c>
    </row>
    <row r="85" spans="2:2" ht="115.5">
      <c r="B85" s="448" t="s">
        <v>3889</v>
      </c>
    </row>
    <row r="86" spans="2:2" ht="49.5">
      <c r="B86" s="447" t="s">
        <v>1677</v>
      </c>
    </row>
    <row r="87" spans="2:2" ht="16.5">
      <c r="B87" s="447" t="s">
        <v>3890</v>
      </c>
    </row>
    <row r="88" spans="2:2" ht="16.5">
      <c r="B88" s="447" t="s">
        <v>1679</v>
      </c>
    </row>
    <row r="89" spans="2:2" ht="66">
      <c r="B89" s="447" t="s">
        <v>1680</v>
      </c>
    </row>
    <row r="90" spans="2:2" ht="148.5">
      <c r="B90" s="447" t="s">
        <v>1681</v>
      </c>
    </row>
    <row r="91" spans="2:2" ht="33">
      <c r="B91" s="448" t="s">
        <v>3891</v>
      </c>
    </row>
    <row r="92" spans="2:2" ht="49.5">
      <c r="B92" s="447" t="s">
        <v>1683</v>
      </c>
    </row>
    <row r="93" spans="2:2" ht="33">
      <c r="B93" s="448" t="s">
        <v>3892</v>
      </c>
    </row>
    <row r="94" spans="2:2" ht="33">
      <c r="B94" s="447" t="s">
        <v>3893</v>
      </c>
    </row>
    <row r="95" spans="2:2" ht="132">
      <c r="B95" s="447" t="s">
        <v>3894</v>
      </c>
    </row>
    <row r="96" spans="2:2" ht="66">
      <c r="B96" s="448" t="s">
        <v>3895</v>
      </c>
    </row>
    <row r="97" spans="2:2" ht="49.5">
      <c r="B97" s="447" t="s">
        <v>1688</v>
      </c>
    </row>
    <row r="98" spans="2:2" ht="33">
      <c r="B98" s="448" t="s">
        <v>3896</v>
      </c>
    </row>
    <row r="99" spans="2:2" ht="16.5">
      <c r="B99" s="447" t="s">
        <v>1690</v>
      </c>
    </row>
    <row r="100" spans="2:2" ht="16.5">
      <c r="B100" s="447" t="s">
        <v>3897</v>
      </c>
    </row>
    <row r="101" spans="2:2" ht="16.5">
      <c r="B101" s="446" t="s">
        <v>1692</v>
      </c>
    </row>
    <row r="102" spans="2:2" ht="16.5">
      <c r="B102" s="446" t="s">
        <v>1693</v>
      </c>
    </row>
    <row r="103" spans="2:2" ht="16.5">
      <c r="B103" s="446" t="s">
        <v>1694</v>
      </c>
    </row>
    <row r="104" spans="2:2" ht="33">
      <c r="B104" s="447" t="s">
        <v>1695</v>
      </c>
    </row>
    <row r="105" spans="2:2" ht="16.5">
      <c r="B105" s="447" t="s">
        <v>3898</v>
      </c>
    </row>
    <row r="106" spans="2:2" ht="16.5">
      <c r="B106" s="447" t="s">
        <v>1697</v>
      </c>
    </row>
    <row r="107" spans="2:2" ht="16.5">
      <c r="B107" s="447" t="s">
        <v>1698</v>
      </c>
    </row>
    <row r="108" spans="2:2" ht="49.5">
      <c r="B108" s="447" t="s">
        <v>1699</v>
      </c>
    </row>
    <row r="109" spans="2:2" ht="33">
      <c r="B109" s="448" t="s">
        <v>3899</v>
      </c>
    </row>
    <row r="110" spans="2:2" ht="33">
      <c r="B110" s="447" t="s">
        <v>3900</v>
      </c>
    </row>
    <row r="111" spans="2:2" ht="33">
      <c r="B111" s="447" t="s">
        <v>1702</v>
      </c>
    </row>
    <row r="112" spans="2:2" ht="16.5">
      <c r="B112" s="447" t="s">
        <v>1703</v>
      </c>
    </row>
    <row r="113" spans="2:2" ht="33">
      <c r="B113" s="447" t="s">
        <v>3901</v>
      </c>
    </row>
    <row r="114" spans="2:2" ht="49.5">
      <c r="B114" s="447" t="s">
        <v>1705</v>
      </c>
    </row>
    <row r="115" spans="2:2" ht="49.5">
      <c r="B115" s="447" t="s">
        <v>1706</v>
      </c>
    </row>
    <row r="116" spans="2:2" ht="33">
      <c r="B116" s="447" t="s">
        <v>1707</v>
      </c>
    </row>
    <row r="117" spans="2:2" ht="115.5">
      <c r="B117" s="448" t="s">
        <v>3902</v>
      </c>
    </row>
    <row r="118" spans="2:2" ht="33">
      <c r="B118" s="447" t="s">
        <v>3903</v>
      </c>
    </row>
    <row r="119" spans="2:2" ht="66">
      <c r="B119" s="447" t="s">
        <v>1710</v>
      </c>
    </row>
    <row r="120" spans="2:2" ht="49.5">
      <c r="B120" s="447" t="s">
        <v>1711</v>
      </c>
    </row>
    <row r="121" spans="2:2" ht="33">
      <c r="B121" s="447" t="s">
        <v>3904</v>
      </c>
    </row>
    <row r="122" spans="2:2" ht="49.5">
      <c r="B122" s="447" t="s">
        <v>3905</v>
      </c>
    </row>
    <row r="123" spans="2:2" ht="66">
      <c r="B123" s="447" t="s">
        <v>3906</v>
      </c>
    </row>
    <row r="124" spans="2:2" ht="33">
      <c r="B124" s="447" t="s">
        <v>3907</v>
      </c>
    </row>
    <row r="125" spans="2:2" ht="66">
      <c r="B125" s="447" t="s">
        <v>3908</v>
      </c>
    </row>
    <row r="126" spans="2:2" ht="66">
      <c r="B126" s="447" t="s">
        <v>1717</v>
      </c>
    </row>
    <row r="127" spans="2:2" ht="33">
      <c r="B127" s="447" t="s">
        <v>1718</v>
      </c>
    </row>
    <row r="128" spans="2:2" ht="16.5">
      <c r="B128" s="447" t="s">
        <v>3909</v>
      </c>
    </row>
    <row r="129" spans="2:2" ht="33">
      <c r="B129" s="447" t="s">
        <v>3910</v>
      </c>
    </row>
    <row r="130" spans="2:2" ht="33">
      <c r="B130" s="447" t="s">
        <v>1721</v>
      </c>
    </row>
    <row r="131" spans="2:2" ht="33">
      <c r="B131" s="447" t="s">
        <v>1722</v>
      </c>
    </row>
    <row r="132" spans="2:2" ht="49.5">
      <c r="B132" s="447" t="s">
        <v>1723</v>
      </c>
    </row>
    <row r="133" spans="2:2" ht="16.5">
      <c r="B133" s="447" t="s">
        <v>1724</v>
      </c>
    </row>
    <row r="134" spans="2:2" ht="66">
      <c r="B134" s="447" t="s">
        <v>3911</v>
      </c>
    </row>
    <row r="135" spans="2:2" ht="49.5">
      <c r="B135" s="447" t="s">
        <v>3912</v>
      </c>
    </row>
    <row r="136" spans="2:2" ht="49.5">
      <c r="B136" s="447" t="s">
        <v>3913</v>
      </c>
    </row>
    <row r="137" spans="2:2" ht="66">
      <c r="B137" s="447" t="s">
        <v>3914</v>
      </c>
    </row>
    <row r="138" spans="2:2" ht="66">
      <c r="B138" s="448" t="s">
        <v>3915</v>
      </c>
    </row>
    <row r="139" spans="2:2" ht="66">
      <c r="B139" s="447" t="s">
        <v>3916</v>
      </c>
    </row>
    <row r="140" spans="2:2" ht="82.5">
      <c r="B140" s="447" t="s">
        <v>3917</v>
      </c>
    </row>
    <row r="141" spans="2:2" ht="33">
      <c r="B141" s="447" t="s">
        <v>1732</v>
      </c>
    </row>
    <row r="142" spans="2:2" ht="66">
      <c r="B142" s="447" t="s">
        <v>3918</v>
      </c>
    </row>
    <row r="143" spans="2:2" ht="33">
      <c r="B143" s="447" t="s">
        <v>1734</v>
      </c>
    </row>
    <row r="144" spans="2:2" ht="82.5">
      <c r="B144" s="448" t="s">
        <v>3919</v>
      </c>
    </row>
    <row r="145" spans="2:2" ht="33">
      <c r="B145" s="448" t="s">
        <v>3920</v>
      </c>
    </row>
    <row r="146" spans="2:2" ht="49.5">
      <c r="B146" s="447" t="s">
        <v>3921</v>
      </c>
    </row>
    <row r="147" spans="2:2" ht="66">
      <c r="B147" s="447" t="s">
        <v>3922</v>
      </c>
    </row>
    <row r="148" spans="2:2" ht="33">
      <c r="B148" s="448" t="s">
        <v>3923</v>
      </c>
    </row>
    <row r="149" spans="2:2" ht="33">
      <c r="B149" s="447" t="s">
        <v>3924</v>
      </c>
    </row>
    <row r="150" spans="2:2" ht="33">
      <c r="B150" s="447" t="s">
        <v>1741</v>
      </c>
    </row>
    <row r="151" spans="2:2" ht="33">
      <c r="B151" s="447" t="s">
        <v>1742</v>
      </c>
    </row>
    <row r="152" spans="2:2" ht="33">
      <c r="B152" s="447" t="s">
        <v>1743</v>
      </c>
    </row>
    <row r="153" spans="2:2" ht="33">
      <c r="B153" s="447" t="s">
        <v>1744</v>
      </c>
    </row>
    <row r="154" spans="2:2" ht="33">
      <c r="B154" s="447" t="s">
        <v>1745</v>
      </c>
    </row>
    <row r="155" spans="2:2" ht="49.5">
      <c r="B155" s="447" t="s">
        <v>1746</v>
      </c>
    </row>
    <row r="156" spans="2:2" ht="33">
      <c r="B156" s="447" t="s">
        <v>3925</v>
      </c>
    </row>
    <row r="157" spans="2:2" ht="33">
      <c r="B157" s="447" t="s">
        <v>1748</v>
      </c>
    </row>
    <row r="158" spans="2:2" ht="33">
      <c r="B158" s="447" t="s">
        <v>1702</v>
      </c>
    </row>
    <row r="159" spans="2:2" ht="16.5">
      <c r="B159" s="447" t="s">
        <v>1703</v>
      </c>
    </row>
    <row r="160" spans="2:2" ht="16.5">
      <c r="B160" s="447" t="s">
        <v>1749</v>
      </c>
    </row>
    <row r="161" spans="2:2" ht="66">
      <c r="B161" s="447" t="s">
        <v>1750</v>
      </c>
    </row>
    <row r="162" spans="2:2" ht="49.5">
      <c r="B162" s="447" t="s">
        <v>1705</v>
      </c>
    </row>
    <row r="163" spans="2:2" ht="49.5">
      <c r="B163" s="447" t="s">
        <v>1751</v>
      </c>
    </row>
    <row r="164" spans="2:2" ht="33">
      <c r="B164" s="447" t="s">
        <v>1752</v>
      </c>
    </row>
    <row r="165" spans="2:2" ht="49.5">
      <c r="B165" s="447" t="s">
        <v>1753</v>
      </c>
    </row>
    <row r="166" spans="2:2" ht="49.5">
      <c r="B166" s="447" t="s">
        <v>1754</v>
      </c>
    </row>
    <row r="167" spans="2:2" ht="33">
      <c r="B167" s="447" t="s">
        <v>3926</v>
      </c>
    </row>
    <row r="168" spans="2:2" ht="49.5">
      <c r="B168" s="447" t="s">
        <v>1756</v>
      </c>
    </row>
    <row r="169" spans="2:2" ht="49.5">
      <c r="B169" s="447" t="s">
        <v>1757</v>
      </c>
    </row>
    <row r="170" spans="2:2" ht="33">
      <c r="B170" s="447" t="s">
        <v>1758</v>
      </c>
    </row>
    <row r="171" spans="2:2" ht="16.5">
      <c r="B171" s="447" t="s">
        <v>3927</v>
      </c>
    </row>
    <row r="172" spans="2:2" ht="33">
      <c r="B172" s="447" t="s">
        <v>1760</v>
      </c>
    </row>
    <row r="173" spans="2:2" ht="49.5">
      <c r="B173" s="447" t="s">
        <v>1761</v>
      </c>
    </row>
    <row r="174" spans="2:2" ht="16.5">
      <c r="B174" s="447" t="s">
        <v>1762</v>
      </c>
    </row>
    <row r="175" spans="2:2" ht="33">
      <c r="B175" s="447" t="s">
        <v>3928</v>
      </c>
    </row>
    <row r="176" spans="2:2" ht="66">
      <c r="B176" s="447" t="s">
        <v>1764</v>
      </c>
    </row>
    <row r="177" spans="2:2" ht="99">
      <c r="B177" s="447" t="s">
        <v>1765</v>
      </c>
    </row>
    <row r="178" spans="2:2" ht="49.5">
      <c r="B178" s="447" t="s">
        <v>1766</v>
      </c>
    </row>
    <row r="179" spans="2:2" ht="49.5">
      <c r="B179" s="447" t="s">
        <v>3929</v>
      </c>
    </row>
    <row r="180" spans="2:2" ht="99">
      <c r="B180" s="447" t="s">
        <v>1768</v>
      </c>
    </row>
    <row r="181" spans="2:2" ht="49.5">
      <c r="B181" s="447" t="s">
        <v>1769</v>
      </c>
    </row>
    <row r="182" spans="2:2" ht="49.5">
      <c r="B182" s="447" t="s">
        <v>1770</v>
      </c>
    </row>
    <row r="183" spans="2:2" ht="49.5">
      <c r="B183" s="447" t="s">
        <v>3930</v>
      </c>
    </row>
    <row r="184" spans="2:2" ht="51.75">
      <c r="B184" s="447" t="s">
        <v>3931</v>
      </c>
    </row>
    <row r="185" spans="2:2" ht="99">
      <c r="B185" s="447" t="s">
        <v>1773</v>
      </c>
    </row>
    <row r="186" spans="2:2" ht="33">
      <c r="B186" s="447" t="s">
        <v>1774</v>
      </c>
    </row>
    <row r="187" spans="2:2" ht="49.5">
      <c r="B187" s="447" t="s">
        <v>1775</v>
      </c>
    </row>
    <row r="188" spans="2:2" ht="33">
      <c r="B188" s="447" t="s">
        <v>3932</v>
      </c>
    </row>
    <row r="189" spans="2:2" ht="66">
      <c r="B189" s="447" t="s">
        <v>3933</v>
      </c>
    </row>
    <row r="190" spans="2:2" ht="82.5">
      <c r="B190" s="447" t="s">
        <v>1778</v>
      </c>
    </row>
    <row r="191" spans="2:2" ht="16.5">
      <c r="B191" s="446" t="s">
        <v>1779</v>
      </c>
    </row>
    <row r="192" spans="2:2" ht="16.5">
      <c r="B192" s="446" t="s">
        <v>1780</v>
      </c>
    </row>
    <row r="193" spans="2:2" ht="115.5">
      <c r="B193" s="447" t="s">
        <v>3934</v>
      </c>
    </row>
    <row r="194" spans="2:2" ht="66">
      <c r="B194" s="447" t="s">
        <v>1782</v>
      </c>
    </row>
    <row r="195" spans="2:2" ht="49.5">
      <c r="B195" s="447" t="s">
        <v>3935</v>
      </c>
    </row>
    <row r="196" spans="2:2" ht="49.5">
      <c r="B196" s="447" t="s">
        <v>3936</v>
      </c>
    </row>
    <row r="197" spans="2:2" ht="16.5">
      <c r="B197" s="447" t="s">
        <v>3937</v>
      </c>
    </row>
    <row r="198" spans="2:2" ht="16.5">
      <c r="B198" s="447" t="s">
        <v>3938</v>
      </c>
    </row>
    <row r="199" spans="2:2" ht="16.5">
      <c r="B199" s="446" t="s">
        <v>1787</v>
      </c>
    </row>
    <row r="200" spans="2:2" ht="16.5">
      <c r="B200" s="446" t="s">
        <v>1788</v>
      </c>
    </row>
    <row r="201" spans="2:2" ht="16.5">
      <c r="B201" s="446" t="s">
        <v>1789</v>
      </c>
    </row>
    <row r="202" spans="2:2" ht="16.5">
      <c r="B202" s="446" t="s">
        <v>1790</v>
      </c>
    </row>
    <row r="203" spans="2:2" ht="132">
      <c r="B203" s="447" t="s">
        <v>1791</v>
      </c>
    </row>
    <row r="204" spans="2:2" ht="33">
      <c r="B204" s="448" t="s">
        <v>3939</v>
      </c>
    </row>
    <row r="205" spans="2:2" ht="16.5">
      <c r="B205" s="446" t="s">
        <v>1793</v>
      </c>
    </row>
    <row r="206" spans="2:2" ht="115.5">
      <c r="B206" s="447" t="s">
        <v>3940</v>
      </c>
    </row>
    <row r="207" spans="2:2" ht="82.5">
      <c r="B207" s="447" t="s">
        <v>3941</v>
      </c>
    </row>
    <row r="208" spans="2:2" ht="49.5">
      <c r="B208" s="447" t="s">
        <v>1796</v>
      </c>
    </row>
    <row r="209" spans="2:2" ht="33">
      <c r="B209" s="447" t="s">
        <v>1797</v>
      </c>
    </row>
    <row r="210" spans="2:2" ht="49.5">
      <c r="B210" s="448" t="s">
        <v>3942</v>
      </c>
    </row>
    <row r="211" spans="2:2" ht="66">
      <c r="B211" s="447" t="s">
        <v>1799</v>
      </c>
    </row>
    <row r="212" spans="2:2" ht="49.5">
      <c r="B212" s="448" t="s">
        <v>3943</v>
      </c>
    </row>
    <row r="213" spans="2:2" ht="82.5">
      <c r="B213" s="447" t="s">
        <v>1801</v>
      </c>
    </row>
    <row r="214" spans="2:2" ht="49.5">
      <c r="B214" s="448" t="s">
        <v>3944</v>
      </c>
    </row>
    <row r="215" spans="2:2" ht="49.5">
      <c r="B215" s="448" t="s">
        <v>3945</v>
      </c>
    </row>
    <row r="216" spans="2:2" ht="45.75">
      <c r="B216" s="449" t="s">
        <v>1804</v>
      </c>
    </row>
    <row r="217" spans="2:2" ht="49.5">
      <c r="B217" s="438" t="s">
        <v>3946</v>
      </c>
    </row>
    <row r="218" spans="2:2" ht="49.5">
      <c r="B218" s="438" t="s">
        <v>1807</v>
      </c>
    </row>
    <row r="219" spans="2:2" ht="82.5">
      <c r="B219" s="438" t="s">
        <v>3947</v>
      </c>
    </row>
    <row r="220" spans="2:2" ht="16.5">
      <c r="B220" s="438" t="s">
        <v>3948</v>
      </c>
    </row>
    <row r="221" spans="2:2" ht="99">
      <c r="B221" s="438" t="s">
        <v>3949</v>
      </c>
    </row>
    <row r="222" spans="2:2" ht="33">
      <c r="B222" s="438" t="s">
        <v>3950</v>
      </c>
    </row>
    <row r="223" spans="2:2" ht="16.5">
      <c r="B223" s="438" t="s">
        <v>3951</v>
      </c>
    </row>
    <row r="224" spans="2:2" ht="66">
      <c r="B224" s="438" t="s">
        <v>3952</v>
      </c>
    </row>
    <row r="225" spans="2:2" ht="66">
      <c r="B225" s="438" t="s">
        <v>3953</v>
      </c>
    </row>
    <row r="226" spans="2:2" ht="66">
      <c r="B226" s="438" t="s">
        <v>3954</v>
      </c>
    </row>
    <row r="227" spans="2:2" ht="66">
      <c r="B227" s="438" t="s">
        <v>3955</v>
      </c>
    </row>
    <row r="228" spans="2:2" ht="66">
      <c r="B228" s="438" t="s">
        <v>3956</v>
      </c>
    </row>
    <row r="229" spans="2:2">
      <c r="B229" s="428"/>
    </row>
    <row r="230" spans="2:2" ht="33">
      <c r="B230" s="448" t="s">
        <v>3957</v>
      </c>
    </row>
    <row r="231" spans="2:2" ht="66">
      <c r="B231" s="438" t="s">
        <v>3958</v>
      </c>
    </row>
    <row r="232" spans="2:2" ht="49.5">
      <c r="B232" s="438" t="s">
        <v>1820</v>
      </c>
    </row>
    <row r="233" spans="2:2" ht="117">
      <c r="B233" s="438" t="s">
        <v>3959</v>
      </c>
    </row>
    <row r="234" spans="2:2" ht="16.5">
      <c r="B234" s="438" t="s">
        <v>3960</v>
      </c>
    </row>
    <row r="235" spans="2:2" ht="49.5">
      <c r="B235" s="438" t="s">
        <v>3961</v>
      </c>
    </row>
    <row r="236" spans="2:2" ht="66">
      <c r="B236" s="438" t="s">
        <v>3962</v>
      </c>
    </row>
    <row r="237" spans="2:2" ht="16.5">
      <c r="B237" s="438" t="s">
        <v>3963</v>
      </c>
    </row>
    <row r="238" spans="2:2" ht="49.5">
      <c r="B238" s="438" t="s">
        <v>3964</v>
      </c>
    </row>
    <row r="239" spans="2:2" ht="82.5">
      <c r="B239" s="438" t="s">
        <v>3965</v>
      </c>
    </row>
    <row r="240" spans="2:2" ht="49.5">
      <c r="B240" s="438" t="s">
        <v>3966</v>
      </c>
    </row>
    <row r="241" spans="2:2" ht="99">
      <c r="B241" s="438" t="s">
        <v>3967</v>
      </c>
    </row>
    <row r="242" spans="2:2" ht="99">
      <c r="B242" s="438" t="s">
        <v>1830</v>
      </c>
    </row>
    <row r="243" spans="2:2" ht="33">
      <c r="B243" s="438" t="s">
        <v>1831</v>
      </c>
    </row>
    <row r="244" spans="2:2" ht="16.5">
      <c r="B244" s="438" t="s">
        <v>1832</v>
      </c>
    </row>
    <row r="245" spans="2:2" ht="33">
      <c r="B245" s="438" t="s">
        <v>3968</v>
      </c>
    </row>
    <row r="246" spans="2:2" ht="16.5">
      <c r="B246" s="438" t="s">
        <v>3969</v>
      </c>
    </row>
    <row r="247" spans="2:2" ht="115.5">
      <c r="B247" s="438" t="s">
        <v>1835</v>
      </c>
    </row>
    <row r="248" spans="2:2" ht="16.5">
      <c r="B248" s="441" t="s">
        <v>3970</v>
      </c>
    </row>
    <row r="249" spans="2:2" ht="33">
      <c r="B249" s="438" t="s">
        <v>1837</v>
      </c>
    </row>
    <row r="250" spans="2:2" ht="16.5">
      <c r="B250" s="438" t="s">
        <v>3971</v>
      </c>
    </row>
    <row r="251" spans="2:2" ht="33">
      <c r="B251" s="438" t="s">
        <v>3972</v>
      </c>
    </row>
    <row r="252" spans="2:2" ht="99">
      <c r="B252" s="438" t="s">
        <v>3973</v>
      </c>
    </row>
    <row r="253" spans="2:2" ht="16.5">
      <c r="B253" s="438" t="s">
        <v>3974</v>
      </c>
    </row>
    <row r="254" spans="2:2" ht="49.5">
      <c r="B254" s="438" t="s">
        <v>3975</v>
      </c>
    </row>
    <row r="255" spans="2:2" ht="16.5">
      <c r="B255" s="441" t="s">
        <v>3976</v>
      </c>
    </row>
    <row r="256" spans="2:2" ht="66">
      <c r="B256" s="438" t="s">
        <v>3977</v>
      </c>
    </row>
    <row r="257" spans="2:2" ht="33">
      <c r="B257" s="448" t="s">
        <v>3978</v>
      </c>
    </row>
    <row r="258" spans="2:2" ht="33">
      <c r="B258" s="438" t="s">
        <v>1846</v>
      </c>
    </row>
    <row r="259" spans="2:2" ht="33">
      <c r="B259" s="438" t="s">
        <v>1847</v>
      </c>
    </row>
    <row r="260" spans="2:2" ht="33">
      <c r="B260" s="448" t="s">
        <v>1848</v>
      </c>
    </row>
    <row r="261" spans="2:2" ht="33">
      <c r="B261" s="438" t="s">
        <v>1849</v>
      </c>
    </row>
    <row r="262" spans="2:2" ht="16.5">
      <c r="B262" s="438" t="s">
        <v>1850</v>
      </c>
    </row>
    <row r="263" spans="2:2" ht="16.5">
      <c r="B263" s="438" t="s">
        <v>3979</v>
      </c>
    </row>
    <row r="264" spans="2:2" ht="66">
      <c r="B264" s="438" t="s">
        <v>1852</v>
      </c>
    </row>
    <row r="265" spans="2:2" ht="33">
      <c r="B265" s="448" t="s">
        <v>3980</v>
      </c>
    </row>
    <row r="266" spans="2:2" ht="49.5">
      <c r="B266" s="438" t="s">
        <v>1854</v>
      </c>
    </row>
    <row r="267" spans="2:2" ht="16.5">
      <c r="B267" s="441" t="s">
        <v>3981</v>
      </c>
    </row>
    <row r="268" spans="2:2" ht="82.5">
      <c r="B268" s="438" t="s">
        <v>1856</v>
      </c>
    </row>
    <row r="269" spans="2:2" ht="15.75">
      <c r="B269" s="450" t="s">
        <v>1617</v>
      </c>
    </row>
    <row r="270" spans="2:2">
      <c r="B270" s="428"/>
    </row>
    <row r="271" spans="2:2" ht="16.5">
      <c r="B271" s="440" t="s">
        <v>356</v>
      </c>
    </row>
    <row r="272" spans="2:2" ht="181.5">
      <c r="B272" s="454" t="s">
        <v>1857</v>
      </c>
    </row>
    <row r="273" spans="2:2" ht="16.5">
      <c r="B273" s="440" t="s">
        <v>1858</v>
      </c>
    </row>
    <row r="274" spans="2:2" ht="16.5">
      <c r="B274" s="451" t="s">
        <v>1780</v>
      </c>
    </row>
    <row r="275" spans="2:2">
      <c r="B275" s="452"/>
    </row>
    <row r="277" spans="2:2">
      <c r="B277" s="453"/>
    </row>
    <row r="278" spans="2:2" ht="15.75">
      <c r="B278" s="442"/>
    </row>
    <row r="279" spans="2:2">
      <c r="B279" s="428"/>
    </row>
    <row r="280" spans="2:2">
      <c r="B280" s="428"/>
    </row>
    <row r="293" spans="2:2">
      <c r="B293" s="425" t="s">
        <v>8</v>
      </c>
    </row>
  </sheetData>
  <hyperlinks>
    <hyperlink ref="B80" r:id="rId1" display="http://aclmkrai.krasnodar.ru/nclocs/"/>
    <hyperlink ref="B51" r:id="rId2" display="http://www.gosuslugi.ru/"/>
    <hyperlink ref="B49" r:id="rId3" display="http://www.e-mfc.ru/"/>
    <hyperlink ref="B1" location="'Калькулятор 4'!A1" display="ВЕРНУТЬСЯ К КАЛЬКУЛЯТОРУ"/>
    <hyperlink ref="B293" location="'Калькулятор 4'!A1" display="ВЕРНУТЬСЯ К КАЛЬКУЛЯТОРУ"/>
  </hyperlinks>
  <pageMargins left="0.7" right="0.7" top="0.75" bottom="0.75" header="0.3" footer="0.3"/>
  <drawing r:id="rId4"/>
</worksheet>
</file>

<file path=xl/worksheets/sheet101.xml><?xml version="1.0" encoding="utf-8"?>
<worksheet xmlns="http://schemas.openxmlformats.org/spreadsheetml/2006/main" xmlns:r="http://schemas.openxmlformats.org/officeDocument/2006/relationships">
  <sheetPr>
    <tabColor rgb="FFFFFF00"/>
  </sheetPr>
  <dimension ref="B1:B8"/>
  <sheetViews>
    <sheetView topLeftCell="A4" workbookViewId="0">
      <selection activeCell="B23" sqref="B23"/>
    </sheetView>
  </sheetViews>
  <sheetFormatPr defaultRowHeight="15"/>
  <cols>
    <col min="1" max="1" width="9.140625" style="423"/>
    <col min="2" max="2" width="91.7109375" style="423" customWidth="1"/>
    <col min="3" max="16384" width="9.140625" style="423"/>
  </cols>
  <sheetData>
    <row r="1" spans="2:2">
      <c r="B1" s="425" t="s">
        <v>8</v>
      </c>
    </row>
    <row r="2" spans="2:2" ht="90">
      <c r="B2" s="465" t="s">
        <v>3277</v>
      </c>
    </row>
    <row r="3" spans="2:2">
      <c r="B3" s="466"/>
    </row>
    <row r="4" spans="2:2" ht="42.75">
      <c r="B4" s="467" t="s">
        <v>1675</v>
      </c>
    </row>
    <row r="5" spans="2:2">
      <c r="B5" s="426"/>
    </row>
    <row r="6" spans="2:2" ht="144">
      <c r="B6" s="465" t="s">
        <v>3278</v>
      </c>
    </row>
    <row r="7" spans="2:2">
      <c r="B7" s="466"/>
    </row>
    <row r="8" spans="2:2" ht="42.75">
      <c r="B8" s="467" t="s">
        <v>1677</v>
      </c>
    </row>
  </sheetData>
  <hyperlinks>
    <hyperlink ref="B1" location="'Калькулятор 4'!A1" display="ВЕРНУТЬСЯ К КАЛЬКУЛЯТОРУ"/>
  </hyperlinks>
  <pageMargins left="0.7" right="0.7" top="0.75" bottom="0.75" header="0.3" footer="0.3"/>
</worksheet>
</file>

<file path=xl/worksheets/sheet102.xml><?xml version="1.0" encoding="utf-8"?>
<worksheet xmlns="http://schemas.openxmlformats.org/spreadsheetml/2006/main" xmlns:r="http://schemas.openxmlformats.org/officeDocument/2006/relationships">
  <sheetPr>
    <tabColor theme="5" tint="-0.249977111117893"/>
  </sheetPr>
  <dimension ref="A1:K44"/>
  <sheetViews>
    <sheetView showGridLines="0" zoomScale="70" zoomScaleNormal="70" workbookViewId="0">
      <selection activeCell="A4" sqref="A4:G4"/>
    </sheetView>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73"/>
    </row>
    <row r="2" spans="1:11" ht="0.75" hidden="1" customHeight="1"/>
    <row r="3" spans="1:11" ht="0.75" customHeight="1"/>
    <row r="4" spans="1:11" ht="36.75">
      <c r="A4" s="496" t="s">
        <v>365</v>
      </c>
      <c r="B4" s="496"/>
      <c r="C4" s="496"/>
      <c r="D4" s="496"/>
      <c r="E4" s="496"/>
      <c r="F4" s="496"/>
      <c r="G4" s="496"/>
    </row>
    <row r="5" spans="1:11" ht="49.5" customHeight="1">
      <c r="A5" s="499" t="s">
        <v>1864</v>
      </c>
      <c r="B5" s="499"/>
      <c r="C5" s="499"/>
      <c r="D5" s="499"/>
      <c r="E5" s="499"/>
      <c r="F5" s="499"/>
      <c r="G5" s="499"/>
    </row>
    <row r="6" spans="1:11" ht="74.25" customHeight="1">
      <c r="A6" s="155" t="s">
        <v>1</v>
      </c>
      <c r="B6" s="155" t="s">
        <v>2</v>
      </c>
      <c r="C6" s="155" t="s">
        <v>3</v>
      </c>
      <c r="D6" s="155" t="s">
        <v>4</v>
      </c>
      <c r="E6" s="156" t="s">
        <v>148</v>
      </c>
      <c r="F6" s="156" t="s">
        <v>321</v>
      </c>
      <c r="G6" s="156" t="s">
        <v>322</v>
      </c>
    </row>
    <row r="7" spans="1:11" ht="98.25" customHeight="1">
      <c r="A7" s="331" t="s">
        <v>3772</v>
      </c>
      <c r="B7" s="52" t="s">
        <v>3994</v>
      </c>
      <c r="C7" s="52" t="s">
        <v>3840</v>
      </c>
      <c r="D7" s="146"/>
      <c r="E7" s="223" t="s">
        <v>149</v>
      </c>
      <c r="F7" s="54" t="s">
        <v>0</v>
      </c>
      <c r="G7" s="53" t="str">
        <f>IF(F7="да",20,"не требуется")</f>
        <v>не требуется</v>
      </c>
    </row>
    <row r="8" spans="1:11" ht="396.75" customHeight="1">
      <c r="A8" s="331" t="s">
        <v>3773</v>
      </c>
      <c r="B8" s="52" t="s">
        <v>3994</v>
      </c>
      <c r="C8" s="29" t="s">
        <v>3841</v>
      </c>
      <c r="D8" s="150"/>
      <c r="E8" s="224" t="s">
        <v>150</v>
      </c>
      <c r="F8" s="55" t="s">
        <v>0</v>
      </c>
      <c r="G8" s="28" t="str">
        <f>IF(F8="да",60,"не требуется")</f>
        <v>не требуется</v>
      </c>
    </row>
    <row r="9" spans="1:11" s="56" customFormat="1" ht="131.25" customHeight="1">
      <c r="A9" s="331" t="s">
        <v>1892</v>
      </c>
      <c r="B9" s="62" t="s">
        <v>1900</v>
      </c>
      <c r="C9" s="62" t="s">
        <v>1901</v>
      </c>
      <c r="D9" s="148" t="s">
        <v>3279</v>
      </c>
      <c r="E9" s="222" t="s">
        <v>3280</v>
      </c>
      <c r="F9" s="74" t="s">
        <v>0</v>
      </c>
      <c r="G9" s="62" t="s">
        <v>1888</v>
      </c>
    </row>
    <row r="10" spans="1:11" s="352" customFormat="1" ht="408.75" customHeight="1">
      <c r="A10" s="331" t="s">
        <v>1891</v>
      </c>
      <c r="B10" s="52" t="s">
        <v>3994</v>
      </c>
      <c r="C10" s="310" t="s">
        <v>3793</v>
      </c>
      <c r="D10" s="351"/>
      <c r="E10" s="345" t="s">
        <v>152</v>
      </c>
      <c r="F10" s="339" t="s">
        <v>0</v>
      </c>
      <c r="G10" s="340" t="str">
        <f>IF(F10="да",7,"не требуется")</f>
        <v>не требуется</v>
      </c>
      <c r="K10" s="353"/>
    </row>
    <row r="11" spans="1:11" ht="115.5" customHeight="1">
      <c r="A11" s="331" t="s">
        <v>3774</v>
      </c>
      <c r="B11" s="69" t="s">
        <v>3775</v>
      </c>
      <c r="C11" s="164" t="s">
        <v>357</v>
      </c>
      <c r="E11" s="221" t="s">
        <v>358</v>
      </c>
      <c r="F11" s="74" t="s">
        <v>0</v>
      </c>
      <c r="G11" s="63" t="str">
        <f>IF(F11="да",11,"не требуется")</f>
        <v>не требуется</v>
      </c>
    </row>
    <row r="12" spans="1:11" s="352" customFormat="1" ht="195" customHeight="1">
      <c r="A12" s="331" t="s">
        <v>1860</v>
      </c>
      <c r="B12" s="338" t="s">
        <v>3775</v>
      </c>
      <c r="C12" s="310" t="s">
        <v>359</v>
      </c>
      <c r="D12" s="354"/>
      <c r="E12" s="345" t="s">
        <v>361</v>
      </c>
      <c r="F12" s="339" t="s">
        <v>0</v>
      </c>
      <c r="G12" s="340" t="str">
        <f>IF(F12="да",10,"не требуется")</f>
        <v>не требуется</v>
      </c>
    </row>
    <row r="13" spans="1:11" ht="115.5" customHeight="1">
      <c r="A13" s="331" t="s">
        <v>1896</v>
      </c>
      <c r="B13" s="62" t="s">
        <v>1905</v>
      </c>
      <c r="C13" s="62" t="s">
        <v>1906</v>
      </c>
      <c r="D13" s="148" t="s">
        <v>3279</v>
      </c>
      <c r="E13" s="222" t="s">
        <v>3280</v>
      </c>
      <c r="F13" s="74" t="s">
        <v>0</v>
      </c>
      <c r="G13" s="62" t="s">
        <v>1888</v>
      </c>
    </row>
    <row r="14" spans="1:11" ht="287.25" customHeight="1">
      <c r="A14" s="331" t="s">
        <v>1890</v>
      </c>
      <c r="B14" s="52" t="s">
        <v>3994</v>
      </c>
      <c r="C14" s="164" t="s">
        <v>3824</v>
      </c>
      <c r="D14" s="150"/>
      <c r="E14" s="224" t="s">
        <v>153</v>
      </c>
      <c r="F14" s="55" t="s">
        <v>0</v>
      </c>
      <c r="G14" s="28" t="str">
        <f>IF(F14="да",7,"не требуется")</f>
        <v>не требуется</v>
      </c>
    </row>
    <row r="15" spans="1:11" ht="145.5" customHeight="1">
      <c r="A15" s="331" t="s">
        <v>1897</v>
      </c>
      <c r="B15" s="62" t="s">
        <v>1907</v>
      </c>
      <c r="C15" s="98" t="s">
        <v>1908</v>
      </c>
      <c r="D15" s="225" t="s">
        <v>3276</v>
      </c>
      <c r="E15" s="225" t="s">
        <v>1899</v>
      </c>
      <c r="F15" s="74" t="s">
        <v>0</v>
      </c>
      <c r="G15" s="63" t="str">
        <f>IF(F15="да",9,"не требуется")</f>
        <v>не требуется</v>
      </c>
    </row>
    <row r="16" spans="1:11" ht="82.5" customHeight="1">
      <c r="A16" s="331" t="s">
        <v>1889</v>
      </c>
      <c r="B16" s="62" t="s">
        <v>145</v>
      </c>
      <c r="C16" s="62" t="s">
        <v>146</v>
      </c>
      <c r="D16" s="225" t="s">
        <v>92</v>
      </c>
      <c r="E16" s="225" t="s">
        <v>1572</v>
      </c>
      <c r="F16" s="74" t="s">
        <v>0</v>
      </c>
      <c r="G16" s="63" t="str">
        <f>IF(F16="да",9,"не требуется")</f>
        <v>не требуется</v>
      </c>
    </row>
    <row r="17" spans="1:7" ht="45">
      <c r="A17" s="175"/>
      <c r="B17" s="176"/>
      <c r="C17" s="176"/>
      <c r="D17" s="177"/>
      <c r="E17" s="177"/>
      <c r="F17" s="159" t="s">
        <v>147</v>
      </c>
      <c r="G17" s="166">
        <f>SUM(G7:G16)</f>
        <v>0</v>
      </c>
    </row>
    <row r="18" spans="1:7">
      <c r="A18" s="500"/>
      <c r="B18" s="500"/>
      <c r="C18" s="500"/>
      <c r="D18" s="500"/>
      <c r="E18" s="500"/>
      <c r="F18" s="500"/>
      <c r="G18" s="500"/>
    </row>
    <row r="19" spans="1:7">
      <c r="A19" s="500"/>
      <c r="B19" s="500"/>
      <c r="C19" s="500"/>
      <c r="D19" s="500"/>
      <c r="E19" s="500"/>
      <c r="F19" s="500"/>
      <c r="G19" s="500"/>
    </row>
    <row r="20" spans="1:7">
      <c r="A20" s="500"/>
      <c r="B20" s="500"/>
      <c r="C20" s="500"/>
      <c r="D20" s="500"/>
      <c r="E20" s="500"/>
      <c r="F20" s="500"/>
      <c r="G20" s="500"/>
    </row>
    <row r="21" spans="1:7">
      <c r="A21" s="31"/>
      <c r="B21" s="31"/>
      <c r="C21" s="31"/>
      <c r="D21" s="31"/>
      <c r="E21" s="31"/>
      <c r="F21" s="31"/>
      <c r="G21" s="31"/>
    </row>
    <row r="22" spans="1:7">
      <c r="A22" s="31"/>
      <c r="B22" s="31"/>
      <c r="C22" s="31"/>
      <c r="D22" s="31"/>
      <c r="E22" s="31"/>
      <c r="F22" s="31"/>
      <c r="G22" s="31"/>
    </row>
    <row r="23" spans="1:7">
      <c r="A23" s="31"/>
      <c r="B23" s="31"/>
      <c r="C23" s="31"/>
      <c r="D23" s="31"/>
      <c r="E23" s="31"/>
      <c r="F23" s="31"/>
      <c r="G23" s="31"/>
    </row>
    <row r="24" spans="1:7">
      <c r="A24" s="31"/>
      <c r="B24" s="31"/>
      <c r="C24" s="31"/>
      <c r="D24" s="31"/>
      <c r="E24" s="31"/>
      <c r="F24" s="31"/>
      <c r="G24" s="31"/>
    </row>
    <row r="25" spans="1:7">
      <c r="A25" s="31"/>
      <c r="B25" s="31"/>
      <c r="C25" s="31"/>
      <c r="D25" s="31"/>
      <c r="E25" s="31"/>
      <c r="F25" s="31"/>
      <c r="G25" s="31"/>
    </row>
    <row r="26" spans="1:7">
      <c r="A26" s="31"/>
      <c r="B26" s="31"/>
      <c r="C26" s="31"/>
      <c r="D26" s="31"/>
      <c r="E26" s="31"/>
      <c r="F26" s="31"/>
      <c r="G26" s="31"/>
    </row>
    <row r="27" spans="1:7">
      <c r="A27" s="31"/>
      <c r="B27" s="31"/>
      <c r="C27" s="31"/>
      <c r="D27" s="31"/>
      <c r="E27" s="31"/>
      <c r="F27" s="31"/>
      <c r="G27" s="31"/>
    </row>
    <row r="28" spans="1:7">
      <c r="A28" s="31"/>
      <c r="B28" s="31"/>
      <c r="C28" s="31"/>
      <c r="D28" s="31"/>
      <c r="E28" s="31"/>
      <c r="F28" s="31"/>
      <c r="G28" s="31"/>
    </row>
    <row r="29" spans="1:7">
      <c r="A29" s="31"/>
      <c r="B29" s="31"/>
      <c r="C29" s="31"/>
      <c r="D29" s="31"/>
      <c r="E29" s="31"/>
      <c r="F29" s="31"/>
      <c r="G29" s="31"/>
    </row>
    <row r="30" spans="1:7">
      <c r="A30" s="31"/>
      <c r="B30" s="31"/>
      <c r="C30" s="31"/>
      <c r="D30" s="31"/>
      <c r="E30" s="31"/>
      <c r="F30" s="31"/>
      <c r="G30" s="31"/>
    </row>
    <row r="31" spans="1:7">
      <c r="A31" s="31"/>
      <c r="B31" s="31"/>
      <c r="C31" s="31"/>
      <c r="D31" s="31"/>
      <c r="E31" s="31"/>
      <c r="F31" s="31"/>
      <c r="G31" s="31"/>
    </row>
    <row r="32" spans="1:7">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row r="44" spans="1:7">
      <c r="A44" s="31"/>
      <c r="B44" s="31"/>
      <c r="C44" s="31"/>
      <c r="D44" s="31"/>
      <c r="E44" s="31"/>
      <c r="F44" s="31"/>
      <c r="G44" s="31"/>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A4:G4" location="Главная!A1" display="НА ГЛАВНУЮ"/>
    <hyperlink ref="A16" location="'О регестрации права 5'!A1" display="ГОСУДАРСТВЕННАЯ РЕГИСТРАЦИЯ ПРАВА СОБСТВЕННОСТИ НА ОБЪЕКТ НЕДВИЖИМОВОГО ИМУЩЕСТВА"/>
    <hyperlink ref="A15" location="'о кадастре 5'!A1" display="ПОСТАНОВКА НА КАДАСТРОВЫЙ УЧЕТ ОБЪЕКТА НЕДВИЖИМОСТИ"/>
    <hyperlink ref="A9" location="'о изыскания и подг 5'!A1" display="ПРОВЕДЕНИЕ ИЗЫСКАНИЙ И ПОДГОТОВКА ПРОЕКТНОЙ ДОКУМЕНТАЦИИ"/>
    <hyperlink ref="A7" location="'О ГПЗУ 5'!A1" display="Выдача градостроительных планов земельных участков"/>
    <hyperlink ref="A8" location="'О разрешении на отклонение 5'!A1" display="Предоставление разрешения на отклонение от предельных параметров разрешенного строительства, реконструкции объектов капитального строительства"/>
    <hyperlink ref="A10" location="'О разрешении на строительст 5'!A1" display="ПОЛУЧЕНИЕ РАЗРЕШЕНИЯ НА СТРОИТЕЛЬСТВО"/>
    <hyperlink ref="A11" location="'О порубочном билете 5'!A1" display="Выдача порубочного билета на территории муниципального образования"/>
    <hyperlink ref="A13" location="'о подготовке тех плана 5'!A1" display="ПОЛУЧЕНИЕ ТЕХНИЧЕСКОГО ПЛАНА"/>
    <hyperlink ref="A12" location="'О выдачи разрешения на пров 5'!A1" display="ВЫДАЧА РАЗРЕШЕНИЯ (ОРДЕРА)НА ПРОВЕДЕНИЕ ЗЕМЛЯНЫХ РАБОТ НА ТЕРРИТОРИИ ОБЩЕГО ПОЛЬЗОВАНИЯ"/>
    <hyperlink ref="A14" location="'О Разрешении на ввод в эксп 5'!A1" display="ПОЛУЧЕНИЕ РАЗРЕШЕНИЕ НА ВВОД ОБЪЕКТА В ЭКСПЛУАТАЦИЮ"/>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E8" location="'Документы на отклонение 5'!A1" display="Необходимые документы для получения разрешения на отклонения"/>
    <hyperlink ref="E10" location="'Документы на разрешения 5'!A1" display="Необходимые документы для получения разрешения на строительство"/>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D16" location="'Регламент Регистрации прав  5'!A1" display="ПРИКАЗ                                     от 14 сентября 2006 г №293"/>
    <hyperlink ref="E16" location="'Документы о регестрации пра 5'!A1" display="Необходимые документы для регистрация права на объект"/>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legacyDrawing r:id="rId2"/>
  <oleObjects>
    <oleObject progId="Word.Document.12" dvAspect="DVASPECT_ICON" shapeId="132097" r:id="rId3"/>
    <oleObject progId="Word.Document.12" dvAspect="DVASPECT_ICON" shapeId="132098" r:id="rId4"/>
    <oleObject progId="Word.Document.12" dvAspect="DVASPECT_ICON" shapeId="132099" r:id="rId5"/>
    <oleObject progId="Word.Document.8" dvAspect="DVASPECT_ICON" shapeId="132100" r:id="rId6"/>
    <oleObject progId="Word.Document.8" dvAspect="DVASPECT_ICON" shapeId="132101" r:id="rId7"/>
    <oleObject progId="Word.Document.12" dvAspect="DVASPECT_ICON" shapeId="132102" r:id="rId8"/>
  </oleObjects>
</worksheet>
</file>

<file path=xl/worksheets/sheet103.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A3" sqref="A3:XFD3"/>
    </sheetView>
  </sheetViews>
  <sheetFormatPr defaultRowHeight="15"/>
  <cols>
    <col min="2" max="2" width="101" customWidth="1"/>
  </cols>
  <sheetData>
    <row r="1" spans="2:2">
      <c r="B1" s="4" t="s">
        <v>8</v>
      </c>
    </row>
    <row r="2" spans="2:2" ht="30">
      <c r="B2" s="113" t="s">
        <v>2159</v>
      </c>
    </row>
    <row r="3" spans="2:2" s="336" customFormat="1">
      <c r="B3" s="256" t="s">
        <v>2160</v>
      </c>
    </row>
    <row r="4" spans="2:2" ht="45">
      <c r="B4" s="114" t="s">
        <v>2161</v>
      </c>
    </row>
    <row r="5" spans="2:2" ht="30">
      <c r="B5" s="114" t="s">
        <v>2162</v>
      </c>
    </row>
    <row r="6" spans="2:2" ht="30">
      <c r="B6" s="114" t="s">
        <v>2163</v>
      </c>
    </row>
    <row r="7" spans="2:2">
      <c r="B7" s="114" t="s">
        <v>2164</v>
      </c>
    </row>
  </sheetData>
  <hyperlinks>
    <hyperlink ref="B1" location="'Калькулятор 5'!A1" display="ВЕРНУТЬСЯ К КАЛЬКУЛЯТОРУ"/>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A5" sqref="A5:XFD5"/>
    </sheetView>
  </sheetViews>
  <sheetFormatPr defaultRowHeight="15"/>
  <cols>
    <col min="2" max="2" width="109.710937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105">
      <c r="B33" s="49" t="s">
        <v>2184</v>
      </c>
    </row>
    <row r="34" spans="2:2" ht="60">
      <c r="B34" s="49" t="s">
        <v>2185</v>
      </c>
    </row>
    <row r="35" spans="2:2" ht="45">
      <c r="B35" s="49" t="s">
        <v>2186</v>
      </c>
    </row>
    <row r="36" spans="2:2" ht="45">
      <c r="B36" s="49" t="s">
        <v>2187</v>
      </c>
    </row>
    <row r="37" spans="2:2" ht="45">
      <c r="B37" s="49" t="s">
        <v>2188</v>
      </c>
    </row>
    <row r="38" spans="2:2">
      <c r="B38" s="3" t="s">
        <v>2189</v>
      </c>
    </row>
    <row r="39" spans="2:2" ht="90">
      <c r="B39" s="49" t="s">
        <v>2190</v>
      </c>
    </row>
    <row r="40" spans="2:2" ht="135">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60">
      <c r="B47" s="49" t="s">
        <v>2196</v>
      </c>
    </row>
    <row r="48" spans="2:2" ht="120">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60">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c r="B65" s="49" t="s">
        <v>2212</v>
      </c>
    </row>
    <row r="66" spans="2:2" ht="30">
      <c r="B66" s="3" t="s">
        <v>2213</v>
      </c>
    </row>
    <row r="67" spans="2:2">
      <c r="B67" s="49" t="s">
        <v>2214</v>
      </c>
    </row>
    <row r="68" spans="2:2">
      <c r="B68" s="3" t="s">
        <v>2215</v>
      </c>
    </row>
    <row r="69" spans="2:2" ht="180">
      <c r="B69" s="49" t="s">
        <v>2216</v>
      </c>
    </row>
    <row r="70" spans="2:2">
      <c r="B70" s="3" t="s">
        <v>2194</v>
      </c>
    </row>
    <row r="71" spans="2:2" ht="105">
      <c r="B71" s="49" t="s">
        <v>2217</v>
      </c>
    </row>
    <row r="72" spans="2:2">
      <c r="B72" s="3" t="s">
        <v>2218</v>
      </c>
    </row>
    <row r="73" spans="2:2">
      <c r="B73" s="49"/>
    </row>
    <row r="74" spans="2:2" ht="30">
      <c r="B74" s="49" t="s">
        <v>2219</v>
      </c>
    </row>
    <row r="75" spans="2:2">
      <c r="B75" s="49"/>
    </row>
    <row r="76" spans="2:2" ht="135">
      <c r="B76" s="49" t="s">
        <v>2220</v>
      </c>
    </row>
    <row r="77" spans="2:2">
      <c r="B77" s="49"/>
    </row>
    <row r="78" spans="2:2">
      <c r="B78" s="49" t="s">
        <v>2221</v>
      </c>
    </row>
    <row r="79" spans="2:2">
      <c r="B79" s="49"/>
    </row>
    <row r="80" spans="2:2" ht="45">
      <c r="B80" s="49" t="s">
        <v>2222</v>
      </c>
    </row>
    <row r="81" spans="2:2" ht="45">
      <c r="B81" s="49" t="s">
        <v>2223</v>
      </c>
    </row>
    <row r="82" spans="2:2" ht="75">
      <c r="B82" s="3" t="s">
        <v>2224</v>
      </c>
    </row>
    <row r="83" spans="2:2" ht="165">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60">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45">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30">
      <c r="B112" s="49" t="s">
        <v>2248</v>
      </c>
    </row>
    <row r="113" spans="2:2" ht="30">
      <c r="B113" s="3" t="s">
        <v>2249</v>
      </c>
    </row>
    <row r="114" spans="2:2" ht="30">
      <c r="B114" s="3" t="s">
        <v>2250</v>
      </c>
    </row>
    <row r="115" spans="2:2" ht="45">
      <c r="B115" s="49" t="s">
        <v>2251</v>
      </c>
    </row>
    <row r="116" spans="2:2" ht="45">
      <c r="B116" s="3" t="s">
        <v>2252</v>
      </c>
    </row>
    <row r="117" spans="2:2" ht="30">
      <c r="B117" s="49" t="s">
        <v>2253</v>
      </c>
    </row>
    <row r="118" spans="2:2" ht="60">
      <c r="B118" s="3" t="s">
        <v>2254</v>
      </c>
    </row>
    <row r="119" spans="2:2" ht="105">
      <c r="B119" s="49" t="s">
        <v>2255</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2260</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60">
      <c r="B135" s="49" t="s">
        <v>2267</v>
      </c>
    </row>
    <row r="136" spans="2:2" ht="30">
      <c r="B136" s="49" t="s">
        <v>2268</v>
      </c>
    </row>
    <row r="137" spans="2:2">
      <c r="B137" s="3" t="s">
        <v>2192</v>
      </c>
    </row>
    <row r="138" spans="2:2" ht="30">
      <c r="B138" s="49" t="s">
        <v>2269</v>
      </c>
    </row>
    <row r="139" spans="2:2" ht="135">
      <c r="B139" s="49" t="s">
        <v>2270</v>
      </c>
    </row>
    <row r="140" spans="2:2">
      <c r="B140" s="3" t="s">
        <v>2271</v>
      </c>
    </row>
    <row r="141" spans="2:2">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60">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c r="B163" s="49" t="s">
        <v>2292</v>
      </c>
    </row>
    <row r="164" spans="2:2" ht="30">
      <c r="B164" s="49" t="s">
        <v>2293</v>
      </c>
    </row>
    <row r="165" spans="2:2">
      <c r="B165" s="49" t="s">
        <v>2294</v>
      </c>
    </row>
    <row r="166" spans="2:2">
      <c r="B166" s="49" t="s">
        <v>2295</v>
      </c>
    </row>
    <row r="167" spans="2:2">
      <c r="B167" s="49" t="s">
        <v>2296</v>
      </c>
    </row>
    <row r="168" spans="2:2" ht="30">
      <c r="B168" s="49" t="s">
        <v>2297</v>
      </c>
    </row>
    <row r="169" spans="2:2" ht="30">
      <c r="B169" s="49" t="s">
        <v>2298</v>
      </c>
    </row>
    <row r="170" spans="2:2">
      <c r="B170" s="49" t="s">
        <v>2299</v>
      </c>
    </row>
    <row r="171" spans="2:2" ht="45">
      <c r="B171" s="49" t="s">
        <v>2300</v>
      </c>
    </row>
    <row r="172" spans="2:2" ht="30">
      <c r="B172" s="49" t="s">
        <v>2301</v>
      </c>
    </row>
    <row r="173" spans="2:2" ht="45">
      <c r="B173" s="49" t="s">
        <v>2302</v>
      </c>
    </row>
    <row r="174" spans="2:2" ht="135">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80">
      <c r="B185" s="49" t="s">
        <v>2314</v>
      </c>
    </row>
    <row r="186" spans="2:2" ht="75">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75">
      <c r="B194" s="49" t="s">
        <v>2321</v>
      </c>
    </row>
    <row r="195" spans="2:2" ht="30">
      <c r="B195" s="49" t="s">
        <v>2322</v>
      </c>
    </row>
    <row r="196" spans="2:2">
      <c r="B196" s="49" t="s">
        <v>2323</v>
      </c>
    </row>
    <row r="197" spans="2:2" ht="60">
      <c r="B197" s="49" t="s">
        <v>2324</v>
      </c>
    </row>
    <row r="198" spans="2:2">
      <c r="B198" s="49" t="s">
        <v>2325</v>
      </c>
    </row>
    <row r="199" spans="2:2" ht="30">
      <c r="B199" s="49" t="s">
        <v>2326</v>
      </c>
    </row>
    <row r="200" spans="2:2" ht="45">
      <c r="B200" s="49" t="s">
        <v>2327</v>
      </c>
    </row>
    <row r="201" spans="2:2" ht="30">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80">
      <c r="B213" s="49" t="s">
        <v>2339</v>
      </c>
    </row>
    <row r="214" spans="2:2">
      <c r="B214" s="3" t="s">
        <v>2340</v>
      </c>
    </row>
    <row r="215" spans="2:2" ht="120">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ht="30">
      <c r="B236" s="49" t="s">
        <v>2360</v>
      </c>
    </row>
    <row r="237" spans="2:2">
      <c r="B237" s="49" t="s">
        <v>2361</v>
      </c>
    </row>
    <row r="238" spans="2:2" ht="30">
      <c r="B238" s="49" t="s">
        <v>2362</v>
      </c>
    </row>
    <row r="239" spans="2:2" ht="45">
      <c r="B239" s="49" t="s">
        <v>2363</v>
      </c>
    </row>
    <row r="240" spans="2:2">
      <c r="B240" s="49" t="s">
        <v>2364</v>
      </c>
    </row>
    <row r="241" spans="2:2" ht="30">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30">
      <c r="B249" s="49" t="s">
        <v>2371</v>
      </c>
    </row>
    <row r="250" spans="2:2">
      <c r="B250" s="3" t="s">
        <v>2372</v>
      </c>
    </row>
    <row r="251" spans="2:2" ht="105">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60">
      <c r="B262" s="3" t="s">
        <v>2382</v>
      </c>
    </row>
    <row r="263" spans="2:2">
      <c r="B263" s="49"/>
    </row>
    <row r="264" spans="2:2">
      <c r="B264" s="49" t="s">
        <v>2383</v>
      </c>
    </row>
    <row r="265" spans="2:2">
      <c r="B265" s="49"/>
    </row>
    <row r="266" spans="2:2">
      <c r="B266" s="49" t="s">
        <v>2384</v>
      </c>
    </row>
    <row r="267" spans="2:2" ht="45">
      <c r="B267" s="49" t="s">
        <v>2385</v>
      </c>
    </row>
    <row r="268" spans="2:2" ht="75">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45">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90">
      <c r="B291" s="3" t="s">
        <v>2403</v>
      </c>
    </row>
    <row r="292" spans="2:2">
      <c r="B292" s="3" t="s">
        <v>2404</v>
      </c>
    </row>
    <row r="293" spans="2:2" ht="60">
      <c r="B293" s="49" t="s">
        <v>2405</v>
      </c>
    </row>
    <row r="294" spans="2:2">
      <c r="B294" s="3" t="s">
        <v>2194</v>
      </c>
    </row>
    <row r="295" spans="2:2">
      <c r="B295" s="49" t="s">
        <v>2406</v>
      </c>
    </row>
    <row r="296" spans="2:2" ht="30">
      <c r="B296" s="49" t="s">
        <v>2407</v>
      </c>
    </row>
    <row r="297" spans="2:2" ht="105">
      <c r="B297" s="3" t="s">
        <v>2408</v>
      </c>
    </row>
    <row r="298" spans="2:2" ht="30">
      <c r="B298" s="49" t="s">
        <v>2409</v>
      </c>
    </row>
    <row r="299" spans="2:2">
      <c r="B299" s="3" t="s">
        <v>2194</v>
      </c>
    </row>
    <row r="300" spans="2:2" ht="30">
      <c r="B300" s="49" t="s">
        <v>2410</v>
      </c>
    </row>
    <row r="301" spans="2:2" ht="60">
      <c r="B301" s="3" t="s">
        <v>2411</v>
      </c>
    </row>
    <row r="302" spans="2:2">
      <c r="B302" s="3" t="s">
        <v>2194</v>
      </c>
    </row>
    <row r="303" spans="2:2" ht="45">
      <c r="B303" s="49" t="s">
        <v>2412</v>
      </c>
    </row>
    <row r="304" spans="2:2" ht="30">
      <c r="B304" s="3" t="s">
        <v>2413</v>
      </c>
    </row>
    <row r="305" spans="2:2" ht="30">
      <c r="B305" s="49" t="s">
        <v>2414</v>
      </c>
    </row>
    <row r="306" spans="2:2">
      <c r="B306" s="3" t="s">
        <v>2194</v>
      </c>
    </row>
    <row r="307" spans="2:2" ht="30">
      <c r="B307" s="3" t="s">
        <v>2415</v>
      </c>
    </row>
    <row r="308" spans="2:2">
      <c r="B308" s="49" t="s">
        <v>2416</v>
      </c>
    </row>
    <row r="309" spans="2:2" ht="30">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45">
      <c r="B318" s="49" t="s">
        <v>2426</v>
      </c>
    </row>
    <row r="319" spans="2:2">
      <c r="B319" s="49" t="s">
        <v>2427</v>
      </c>
    </row>
    <row r="320" spans="2:2" ht="120">
      <c r="B320" s="49" t="s">
        <v>2428</v>
      </c>
    </row>
    <row r="321" spans="2:2" ht="30">
      <c r="B321" s="49" t="s">
        <v>2429</v>
      </c>
    </row>
    <row r="322" spans="2:2" ht="30">
      <c r="B322" s="3" t="s">
        <v>2430</v>
      </c>
    </row>
    <row r="323" spans="2:2" ht="90">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30">
      <c r="B330" s="49" t="s">
        <v>2436</v>
      </c>
    </row>
    <row r="331" spans="2:2" ht="60">
      <c r="B331" s="49" t="s">
        <v>2437</v>
      </c>
    </row>
    <row r="332" spans="2:2" ht="75">
      <c r="B332" s="3" t="s">
        <v>2438</v>
      </c>
    </row>
    <row r="333" spans="2:2" ht="45">
      <c r="B333" s="49" t="s">
        <v>2439</v>
      </c>
    </row>
    <row r="334" spans="2:2" ht="60">
      <c r="B334" s="49" t="s">
        <v>2440</v>
      </c>
    </row>
    <row r="335" spans="2:2" ht="75">
      <c r="B335" s="49" t="s">
        <v>2441</v>
      </c>
    </row>
    <row r="336" spans="2:2">
      <c r="B336" s="3" t="s">
        <v>2442</v>
      </c>
    </row>
    <row r="337" spans="2:2">
      <c r="B337" s="49" t="s">
        <v>2443</v>
      </c>
    </row>
    <row r="338" spans="2:2" ht="30">
      <c r="B338" s="49" t="s">
        <v>2444</v>
      </c>
    </row>
    <row r="339" spans="2:2" ht="105">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45">
      <c r="B347" s="49" t="s">
        <v>2453</v>
      </c>
    </row>
    <row r="348" spans="2:2" ht="45">
      <c r="B348" s="49" t="s">
        <v>2454</v>
      </c>
    </row>
    <row r="349" spans="2:2" ht="60">
      <c r="B349" s="3" t="s">
        <v>2455</v>
      </c>
    </row>
    <row r="350" spans="2:2" ht="60">
      <c r="B350" s="3" t="s">
        <v>2456</v>
      </c>
    </row>
    <row r="351" spans="2:2">
      <c r="B351" s="3" t="s">
        <v>2457</v>
      </c>
    </row>
    <row r="352" spans="2:2">
      <c r="B352" s="49" t="s">
        <v>2458</v>
      </c>
    </row>
    <row r="353" spans="2:2" ht="45">
      <c r="B353" s="49" t="s">
        <v>2459</v>
      </c>
    </row>
    <row r="354" spans="2:2" ht="90">
      <c r="B354" s="49" t="s">
        <v>2460</v>
      </c>
    </row>
    <row r="355" spans="2:2" ht="60">
      <c r="B355" s="49" t="s">
        <v>2461</v>
      </c>
    </row>
    <row r="356" spans="2:2" ht="60">
      <c r="B356" s="49" t="s">
        <v>2462</v>
      </c>
    </row>
    <row r="357" spans="2:2" ht="60">
      <c r="B357" s="3" t="s">
        <v>2463</v>
      </c>
    </row>
    <row r="358" spans="2:2">
      <c r="B358" s="49"/>
    </row>
    <row r="359" spans="2:2">
      <c r="B359" s="49" t="s">
        <v>2464</v>
      </c>
    </row>
    <row r="360" spans="2:2">
      <c r="B360" s="49"/>
    </row>
    <row r="361" spans="2:2" ht="45">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45">
      <c r="B369" s="49" t="s">
        <v>2472</v>
      </c>
    </row>
    <row r="370" spans="2:2" ht="75">
      <c r="B370" s="3" t="s">
        <v>2473</v>
      </c>
    </row>
    <row r="371" spans="2:2" ht="75">
      <c r="B371" s="49" t="s">
        <v>2474</v>
      </c>
    </row>
    <row r="372" spans="2:2" ht="60">
      <c r="B372" s="49" t="s">
        <v>2475</v>
      </c>
    </row>
    <row r="373" spans="2:2" ht="30">
      <c r="B373" s="49" t="s">
        <v>2476</v>
      </c>
    </row>
    <row r="374" spans="2:2">
      <c r="B374" s="3" t="s">
        <v>2434</v>
      </c>
    </row>
    <row r="375" spans="2:2" ht="30">
      <c r="B375" s="49" t="s">
        <v>2477</v>
      </c>
    </row>
    <row r="376" spans="2:2">
      <c r="B376" s="3" t="s">
        <v>2478</v>
      </c>
    </row>
    <row r="377" spans="2:2" ht="30">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60">
      <c r="B395" s="3" t="s">
        <v>2493</v>
      </c>
    </row>
    <row r="396" spans="2:2" ht="60">
      <c r="B396" s="49" t="s">
        <v>2494</v>
      </c>
    </row>
    <row r="397" spans="2:2" ht="60">
      <c r="B397" s="49" t="s">
        <v>2495</v>
      </c>
    </row>
    <row r="398" spans="2:2" ht="60">
      <c r="B398" s="49" t="s">
        <v>2496</v>
      </c>
    </row>
    <row r="399" spans="2:2" ht="135">
      <c r="B399" s="49" t="s">
        <v>2497</v>
      </c>
    </row>
    <row r="400" spans="2:2" ht="60">
      <c r="B400" s="49" t="s">
        <v>2498</v>
      </c>
    </row>
    <row r="401" spans="2:2" ht="105">
      <c r="B401" s="49" t="s">
        <v>2499</v>
      </c>
    </row>
    <row r="402" spans="2:2" ht="30">
      <c r="B402" s="49" t="s">
        <v>2500</v>
      </c>
    </row>
    <row r="403" spans="2:2" ht="45">
      <c r="B403" s="49" t="s">
        <v>2501</v>
      </c>
    </row>
    <row r="404" spans="2:2">
      <c r="B404" s="49" t="s">
        <v>2502</v>
      </c>
    </row>
    <row r="405" spans="2:2" ht="60">
      <c r="B405" s="49" t="s">
        <v>2503</v>
      </c>
    </row>
    <row r="406" spans="2:2" ht="60">
      <c r="B406" s="49" t="s">
        <v>2504</v>
      </c>
    </row>
    <row r="407" spans="2:2" ht="180">
      <c r="B407" s="49" t="s">
        <v>2505</v>
      </c>
    </row>
    <row r="408" spans="2:2" ht="30">
      <c r="B408" s="3" t="s">
        <v>2506</v>
      </c>
    </row>
    <row r="409" spans="2:2" ht="105">
      <c r="B409" s="49" t="s">
        <v>2507</v>
      </c>
    </row>
    <row r="410" spans="2:2" ht="45">
      <c r="B410" s="49" t="s">
        <v>2508</v>
      </c>
    </row>
    <row r="411" spans="2:2" ht="45">
      <c r="B411" s="49" t="s">
        <v>2509</v>
      </c>
    </row>
    <row r="412" spans="2:2" ht="45">
      <c r="B412" s="49" t="s">
        <v>2510</v>
      </c>
    </row>
    <row r="413" spans="2:2" ht="75">
      <c r="B413" s="3" t="s">
        <v>2511</v>
      </c>
    </row>
    <row r="414" spans="2:2" ht="90">
      <c r="B414" s="3" t="s">
        <v>2512</v>
      </c>
    </row>
    <row r="415" spans="2:2" ht="60">
      <c r="B415" s="49" t="s">
        <v>2513</v>
      </c>
    </row>
    <row r="416" spans="2:2" ht="60">
      <c r="B416" s="3" t="s">
        <v>2514</v>
      </c>
    </row>
    <row r="417" spans="2:2">
      <c r="B417" s="49"/>
    </row>
    <row r="418" spans="2:2" ht="45">
      <c r="B418" s="49" t="s">
        <v>2515</v>
      </c>
    </row>
    <row r="419" spans="2:2">
      <c r="B419" s="49"/>
    </row>
    <row r="420" spans="2:2" ht="135">
      <c r="B420" s="49" t="s">
        <v>2516</v>
      </c>
    </row>
    <row r="421" spans="2:2" ht="120">
      <c r="B421" s="3" t="s">
        <v>2517</v>
      </c>
    </row>
    <row r="422" spans="2:2" ht="60">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65">
      <c r="B429" s="3" t="s">
        <v>2523</v>
      </c>
    </row>
    <row r="430" spans="2:2" ht="90">
      <c r="B430" s="49" t="s">
        <v>2524</v>
      </c>
    </row>
    <row r="431" spans="2:2" ht="45">
      <c r="B431" s="49" t="s">
        <v>2525</v>
      </c>
    </row>
    <row r="432" spans="2:2">
      <c r="B432" s="49"/>
    </row>
    <row r="433" spans="2:2" ht="30">
      <c r="B433" s="49" t="s">
        <v>2526</v>
      </c>
    </row>
    <row r="434" spans="2:2">
      <c r="B434" s="49"/>
    </row>
    <row r="435" spans="2:2" ht="150">
      <c r="B435" s="49" t="s">
        <v>2527</v>
      </c>
    </row>
    <row r="436" spans="2:2" ht="60">
      <c r="B436" s="49" t="s">
        <v>2528</v>
      </c>
    </row>
    <row r="437" spans="2:2" ht="60">
      <c r="B437" s="49" t="s">
        <v>2529</v>
      </c>
    </row>
    <row r="438" spans="2:2" ht="30">
      <c r="B438" s="49" t="s">
        <v>2530</v>
      </c>
    </row>
    <row r="439" spans="2:2" ht="60">
      <c r="B439" s="3" t="s">
        <v>2531</v>
      </c>
    </row>
    <row r="440" spans="2:2" ht="45">
      <c r="B440" s="49" t="s">
        <v>2532</v>
      </c>
    </row>
    <row r="441" spans="2:2" ht="165">
      <c r="B441" s="49" t="s">
        <v>2533</v>
      </c>
    </row>
    <row r="442" spans="2:2" ht="30">
      <c r="B442" s="49" t="s">
        <v>2534</v>
      </c>
    </row>
    <row r="443" spans="2:2" ht="45">
      <c r="B443" s="49" t="s">
        <v>2535</v>
      </c>
    </row>
    <row r="444" spans="2:2" ht="60">
      <c r="B444" s="49" t="s">
        <v>2536</v>
      </c>
    </row>
    <row r="445" spans="2:2" ht="45">
      <c r="B445" s="49" t="s">
        <v>2537</v>
      </c>
    </row>
    <row r="446" spans="2:2" ht="75">
      <c r="B446" s="49" t="s">
        <v>2538</v>
      </c>
    </row>
    <row r="447" spans="2:2" ht="75">
      <c r="B447" s="49" t="s">
        <v>2539</v>
      </c>
    </row>
    <row r="448" spans="2:2" ht="60">
      <c r="B448" s="49" t="s">
        <v>2540</v>
      </c>
    </row>
    <row r="449" spans="2:2" ht="60">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30">
      <c r="B459" s="3" t="s">
        <v>2548</v>
      </c>
    </row>
    <row r="460" spans="2:2">
      <c r="B460" s="3" t="s">
        <v>2549</v>
      </c>
    </row>
    <row r="461" spans="2:2">
      <c r="B461" s="49" t="s">
        <v>2550</v>
      </c>
    </row>
    <row r="462" spans="2:2" ht="90">
      <c r="B462" s="49" t="s">
        <v>2551</v>
      </c>
    </row>
    <row r="463" spans="2:2">
      <c r="B463" s="3" t="s">
        <v>2194</v>
      </c>
    </row>
    <row r="464" spans="2:2" ht="75">
      <c r="B464" s="3" t="s">
        <v>2552</v>
      </c>
    </row>
    <row r="465" spans="2:2" ht="45">
      <c r="B465" s="49" t="s">
        <v>2553</v>
      </c>
    </row>
    <row r="466" spans="2:2" ht="45">
      <c r="B466" s="49" t="s">
        <v>2554</v>
      </c>
    </row>
    <row r="467" spans="2:2" ht="135">
      <c r="B467" s="49" t="s">
        <v>2555</v>
      </c>
    </row>
    <row r="468" spans="2:2" ht="180">
      <c r="B468" s="49" t="s">
        <v>2556</v>
      </c>
    </row>
    <row r="469" spans="2:2" ht="75">
      <c r="B469" s="49" t="s">
        <v>2557</v>
      </c>
    </row>
    <row r="470" spans="2:2" ht="30">
      <c r="B470" s="49" t="s">
        <v>2558</v>
      </c>
    </row>
    <row r="471" spans="2:2" ht="75">
      <c r="B471" s="49" t="s">
        <v>2559</v>
      </c>
    </row>
    <row r="472" spans="2:2" ht="45">
      <c r="B472" s="49" t="s">
        <v>2560</v>
      </c>
    </row>
    <row r="473" spans="2:2">
      <c r="B473" s="49"/>
    </row>
    <row r="474" spans="2:2">
      <c r="B474" s="49" t="s">
        <v>2561</v>
      </c>
    </row>
    <row r="475" spans="2:2">
      <c r="B475" s="49"/>
    </row>
    <row r="476" spans="2:2" ht="135">
      <c r="B476" s="49" t="s">
        <v>2562</v>
      </c>
    </row>
    <row r="477" spans="2:2">
      <c r="B477" s="49" t="s">
        <v>2425</v>
      </c>
    </row>
    <row r="478" spans="2:2" ht="75">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60">
      <c r="B486" s="49" t="s">
        <v>2569</v>
      </c>
    </row>
    <row r="487" spans="2:2">
      <c r="B487" s="49" t="s">
        <v>2425</v>
      </c>
    </row>
    <row r="488" spans="2:2" ht="60">
      <c r="B488" s="49" t="s">
        <v>2570</v>
      </c>
    </row>
    <row r="489" spans="2:2">
      <c r="B489" s="3" t="s">
        <v>2194</v>
      </c>
    </row>
    <row r="490" spans="2:2" ht="75">
      <c r="B490" s="49" t="s">
        <v>2571</v>
      </c>
    </row>
    <row r="491" spans="2:2">
      <c r="B491" s="49" t="s">
        <v>2425</v>
      </c>
    </row>
    <row r="492" spans="2:2">
      <c r="B492" s="49" t="s">
        <v>2572</v>
      </c>
    </row>
    <row r="493" spans="2:2" ht="135">
      <c r="B493" s="49" t="s">
        <v>2573</v>
      </c>
    </row>
    <row r="494" spans="2:2">
      <c r="B494" s="49" t="s">
        <v>2425</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65">
      <c r="B503" s="3" t="s">
        <v>2579</v>
      </c>
    </row>
    <row r="504" spans="2:2">
      <c r="B504" s="3" t="s">
        <v>2580</v>
      </c>
    </row>
    <row r="505" spans="2:2" ht="45">
      <c r="B505" s="49" t="s">
        <v>2581</v>
      </c>
    </row>
    <row r="506" spans="2:2">
      <c r="B506" s="3" t="s">
        <v>2582</v>
      </c>
    </row>
    <row r="507" spans="2:2" ht="60">
      <c r="B507" s="49" t="s">
        <v>2583</v>
      </c>
    </row>
    <row r="508" spans="2:2" ht="90">
      <c r="B508" s="49" t="s">
        <v>2584</v>
      </c>
    </row>
    <row r="509" spans="2:2">
      <c r="B509" s="3" t="s">
        <v>2585</v>
      </c>
    </row>
    <row r="510" spans="2:2" ht="135">
      <c r="B510" s="3" t="s">
        <v>2586</v>
      </c>
    </row>
    <row r="511" spans="2:2">
      <c r="B511" s="3" t="s">
        <v>2194</v>
      </c>
    </row>
    <row r="512" spans="2:2" ht="60">
      <c r="B512" s="49" t="s">
        <v>2587</v>
      </c>
    </row>
    <row r="513" spans="2:2" ht="105">
      <c r="B513" s="49" t="s">
        <v>2588</v>
      </c>
    </row>
    <row r="514" spans="2:2">
      <c r="B514" s="3" t="s">
        <v>2589</v>
      </c>
    </row>
    <row r="515" spans="2:2" ht="135">
      <c r="B515" s="49" t="s">
        <v>2590</v>
      </c>
    </row>
    <row r="516" spans="2:2">
      <c r="B516" s="3" t="s">
        <v>2194</v>
      </c>
    </row>
    <row r="517" spans="2:2" ht="75">
      <c r="B517" s="49" t="s">
        <v>2591</v>
      </c>
    </row>
    <row r="518" spans="2:2" ht="105">
      <c r="B518" s="49" t="s">
        <v>2592</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20">
      <c r="B531" s="49" t="s">
        <v>2600</v>
      </c>
    </row>
    <row r="532" spans="2:2" ht="60">
      <c r="B532" s="3" t="s">
        <v>2601</v>
      </c>
    </row>
    <row r="533" spans="2:2" ht="30">
      <c r="B533" s="49" t="s">
        <v>2602</v>
      </c>
    </row>
    <row r="534" spans="2:2" ht="60">
      <c r="B534" s="3" t="s">
        <v>2603</v>
      </c>
    </row>
    <row r="535" spans="2:2" ht="165">
      <c r="B535" s="49" t="s">
        <v>2604</v>
      </c>
    </row>
    <row r="536" spans="2:2">
      <c r="B536" s="49" t="s">
        <v>2605</v>
      </c>
    </row>
    <row r="537" spans="2:2" ht="45">
      <c r="B537" s="49" t="s">
        <v>2606</v>
      </c>
    </row>
    <row r="538" spans="2:2" ht="30">
      <c r="B538" s="49" t="s">
        <v>2607</v>
      </c>
    </row>
    <row r="539" spans="2:2" ht="45">
      <c r="B539" s="49" t="s">
        <v>2608</v>
      </c>
    </row>
    <row r="540" spans="2:2" ht="45">
      <c r="B540" s="49" t="s">
        <v>2609</v>
      </c>
    </row>
    <row r="541" spans="2:2" ht="135">
      <c r="B541" s="49" t="s">
        <v>2610</v>
      </c>
    </row>
    <row r="542" spans="2:2">
      <c r="B542" s="49"/>
    </row>
    <row r="543" spans="2:2" ht="30">
      <c r="B543" s="49" t="s">
        <v>2611</v>
      </c>
    </row>
    <row r="544" spans="2:2">
      <c r="B544" s="49"/>
    </row>
    <row r="545" spans="2:2" ht="30">
      <c r="B545" s="49" t="s">
        <v>2612</v>
      </c>
    </row>
    <row r="546" spans="2:2" ht="45">
      <c r="B546" s="49" t="s">
        <v>2613</v>
      </c>
    </row>
    <row r="547" spans="2:2" ht="60">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45">
      <c r="B561" s="49" t="s">
        <v>2626</v>
      </c>
    </row>
    <row r="562" spans="2:2">
      <c r="B562" s="49" t="s">
        <v>2627</v>
      </c>
    </row>
    <row r="563" spans="2:2" ht="30">
      <c r="B563" s="49" t="s">
        <v>2628</v>
      </c>
    </row>
    <row r="564" spans="2:2" ht="30">
      <c r="B564" s="49" t="s">
        <v>2629</v>
      </c>
    </row>
    <row r="565" spans="2:2" ht="45">
      <c r="B565" s="49" t="s">
        <v>2630</v>
      </c>
    </row>
    <row r="566" spans="2:2" ht="30">
      <c r="B566" s="49" t="s">
        <v>2631</v>
      </c>
    </row>
    <row r="567" spans="2:2" ht="30">
      <c r="B567" s="49" t="s">
        <v>2632</v>
      </c>
    </row>
    <row r="568" spans="2:2" ht="30">
      <c r="B568" s="49" t="s">
        <v>2633</v>
      </c>
    </row>
    <row r="569" spans="2:2" ht="75">
      <c r="B569" s="3" t="s">
        <v>2634</v>
      </c>
    </row>
    <row r="570" spans="2:2" ht="60">
      <c r="B570" s="49" t="s">
        <v>2635</v>
      </c>
    </row>
    <row r="571" spans="2:2" ht="45">
      <c r="B571" s="49" t="s">
        <v>2636</v>
      </c>
    </row>
    <row r="572" spans="2:2" ht="45">
      <c r="B572" s="49" t="s">
        <v>2637</v>
      </c>
    </row>
    <row r="573" spans="2:2" ht="60">
      <c r="B573" s="49" t="s">
        <v>2638</v>
      </c>
    </row>
    <row r="574" spans="2:2" ht="60">
      <c r="B574" s="49" t="s">
        <v>2639</v>
      </c>
    </row>
    <row r="575" spans="2:2" ht="120">
      <c r="B575" s="49" t="s">
        <v>2640</v>
      </c>
    </row>
    <row r="576" spans="2:2">
      <c r="B576" s="3" t="s">
        <v>2194</v>
      </c>
    </row>
    <row r="577" spans="2:2" ht="75">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20">
      <c r="B587" s="49" t="s">
        <v>2651</v>
      </c>
    </row>
    <row r="588" spans="2:2" ht="45">
      <c r="B588" s="49" t="s">
        <v>2652</v>
      </c>
    </row>
    <row r="589" spans="2:2" ht="30">
      <c r="B589" s="49" t="s">
        <v>2653</v>
      </c>
    </row>
    <row r="590" spans="2:2">
      <c r="B590" s="3" t="s">
        <v>2192</v>
      </c>
    </row>
    <row r="591" spans="2:2" ht="60">
      <c r="B591" s="49" t="s">
        <v>2654</v>
      </c>
    </row>
    <row r="592" spans="2:2" ht="30">
      <c r="B592" s="49" t="s">
        <v>2655</v>
      </c>
    </row>
    <row r="593" spans="2:2" ht="60">
      <c r="B593" s="3" t="s">
        <v>2656</v>
      </c>
    </row>
    <row r="594" spans="2:2" ht="30">
      <c r="B594" s="49" t="s">
        <v>2657</v>
      </c>
    </row>
    <row r="595" spans="2:2" ht="165">
      <c r="B595" s="49" t="s">
        <v>2658</v>
      </c>
    </row>
    <row r="596" spans="2:2">
      <c r="B596" s="3" t="s">
        <v>2659</v>
      </c>
    </row>
    <row r="597" spans="2:2" ht="90">
      <c r="B597" s="49" t="s">
        <v>2660</v>
      </c>
    </row>
    <row r="598" spans="2:2">
      <c r="B598" s="3" t="s">
        <v>2192</v>
      </c>
    </row>
    <row r="599" spans="2:2" ht="105">
      <c r="B599" s="49" t="s">
        <v>2661</v>
      </c>
    </row>
    <row r="600" spans="2:2" ht="75">
      <c r="B600" s="49" t="s">
        <v>2662</v>
      </c>
    </row>
    <row r="601" spans="2:2" ht="60">
      <c r="B601" s="49" t="s">
        <v>2663</v>
      </c>
    </row>
    <row r="602" spans="2:2" ht="90">
      <c r="B602" s="3" t="s">
        <v>2664</v>
      </c>
    </row>
    <row r="603" spans="2:2" ht="60">
      <c r="B603" s="49" t="s">
        <v>2665</v>
      </c>
    </row>
    <row r="604" spans="2:2" ht="60">
      <c r="B604" s="49" t="s">
        <v>2666</v>
      </c>
    </row>
    <row r="605" spans="2:2" ht="30">
      <c r="B605" s="3" t="s">
        <v>2667</v>
      </c>
    </row>
    <row r="606" spans="2:2" ht="45">
      <c r="B606" s="3" t="s">
        <v>2668</v>
      </c>
    </row>
    <row r="607" spans="2:2" ht="60">
      <c r="B607" s="49" t="s">
        <v>2669</v>
      </c>
    </row>
    <row r="608" spans="2:2" ht="60">
      <c r="B608" s="49" t="s">
        <v>2670</v>
      </c>
    </row>
    <row r="609" spans="2:2" ht="60">
      <c r="B609" s="49" t="s">
        <v>2671</v>
      </c>
    </row>
    <row r="610" spans="2:2" ht="60">
      <c r="B610" s="49" t="s">
        <v>2672</v>
      </c>
    </row>
    <row r="611" spans="2:2">
      <c r="B611" s="3" t="s">
        <v>2673</v>
      </c>
    </row>
    <row r="612" spans="2:2" ht="45">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30">
      <c r="B621" s="3" t="s">
        <v>2683</v>
      </c>
    </row>
    <row r="622" spans="2:2" ht="60">
      <c r="B622" s="49" t="s">
        <v>2684</v>
      </c>
    </row>
    <row r="623" spans="2:2" ht="60">
      <c r="B623" s="49" t="s">
        <v>2685</v>
      </c>
    </row>
    <row r="624" spans="2:2" ht="30">
      <c r="B624" s="3" t="s">
        <v>2686</v>
      </c>
    </row>
    <row r="625" spans="2:2" ht="105">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c r="B632" s="49" t="s">
        <v>2690</v>
      </c>
    </row>
    <row r="633" spans="2:2">
      <c r="B633" s="49"/>
    </row>
    <row r="634" spans="2:2" ht="60">
      <c r="B634" s="3" t="s">
        <v>2691</v>
      </c>
    </row>
    <row r="635" spans="2:2">
      <c r="B635" s="49"/>
    </row>
    <row r="636" spans="2:2" ht="30">
      <c r="B636" s="49" t="s">
        <v>2692</v>
      </c>
    </row>
    <row r="637" spans="2:2">
      <c r="B637" s="49"/>
    </row>
    <row r="638" spans="2:2" ht="60">
      <c r="B638" s="3" t="s">
        <v>2693</v>
      </c>
    </row>
    <row r="639" spans="2:2" ht="105">
      <c r="B639" s="49" t="s">
        <v>2694</v>
      </c>
    </row>
    <row r="640" spans="2:2">
      <c r="B640" s="49"/>
    </row>
    <row r="641" spans="2:2">
      <c r="B641" s="49" t="s">
        <v>2695</v>
      </c>
    </row>
    <row r="642" spans="2:2">
      <c r="B642" s="49"/>
    </row>
    <row r="643" spans="2:2">
      <c r="B643" s="49" t="s">
        <v>2696</v>
      </c>
    </row>
    <row r="644" spans="2:2" ht="30">
      <c r="B644" s="49" t="s">
        <v>2207</v>
      </c>
    </row>
    <row r="645" spans="2:2" ht="45">
      <c r="B645" s="3" t="s">
        <v>2697</v>
      </c>
    </row>
    <row r="646" spans="2:2" ht="75">
      <c r="B646" s="49" t="s">
        <v>2698</v>
      </c>
    </row>
    <row r="647" spans="2:2" ht="105">
      <c r="B647" s="49" t="s">
        <v>2699</v>
      </c>
    </row>
    <row r="648" spans="2:2" ht="60">
      <c r="B648" s="49" t="s">
        <v>2700</v>
      </c>
    </row>
    <row r="649" spans="2:2" ht="75">
      <c r="B649" s="49" t="s">
        <v>2701</v>
      </c>
    </row>
    <row r="650" spans="2:2" ht="120">
      <c r="B650" s="3" t="s">
        <v>2702</v>
      </c>
    </row>
    <row r="651" spans="2:2" ht="45">
      <c r="B651" s="49" t="s">
        <v>2703</v>
      </c>
    </row>
    <row r="652" spans="2:2" ht="75">
      <c r="B652" s="49" t="s">
        <v>2704</v>
      </c>
    </row>
    <row r="653" spans="2:2" ht="45">
      <c r="B653" s="49" t="s">
        <v>2705</v>
      </c>
    </row>
    <row r="654" spans="2:2" ht="60">
      <c r="B654" s="49" t="s">
        <v>2706</v>
      </c>
    </row>
    <row r="655" spans="2:2" ht="45">
      <c r="B655" s="49" t="s">
        <v>2707</v>
      </c>
    </row>
    <row r="656" spans="2:2" ht="105">
      <c r="B656" s="3" t="s">
        <v>2708</v>
      </c>
    </row>
    <row r="657" spans="2:2" ht="150">
      <c r="B657" s="3" t="s">
        <v>2709</v>
      </c>
    </row>
    <row r="658" spans="2:2" ht="105">
      <c r="B658" s="3" t="s">
        <v>2710</v>
      </c>
    </row>
    <row r="659" spans="2:2" ht="75">
      <c r="B659" s="49" t="s">
        <v>2711</v>
      </c>
    </row>
    <row r="660" spans="2:2" ht="75">
      <c r="B660" s="3" t="s">
        <v>2712</v>
      </c>
    </row>
    <row r="661" spans="2:2" ht="120">
      <c r="B661" s="3" t="s">
        <v>2713</v>
      </c>
    </row>
    <row r="662" spans="2:2" ht="45">
      <c r="B662" s="49" t="s">
        <v>2714</v>
      </c>
    </row>
    <row r="663" spans="2:2" ht="45">
      <c r="B663" s="49" t="s">
        <v>2715</v>
      </c>
    </row>
    <row r="664" spans="2:2" ht="60">
      <c r="B664" s="49" t="s">
        <v>2716</v>
      </c>
    </row>
    <row r="665" spans="2:2" ht="75">
      <c r="B665" s="49" t="s">
        <v>2717</v>
      </c>
    </row>
    <row r="666" spans="2:2" ht="75">
      <c r="B666" s="49" t="s">
        <v>2718</v>
      </c>
    </row>
    <row r="667" spans="2:2" ht="60">
      <c r="B667" s="3" t="s">
        <v>2719</v>
      </c>
    </row>
    <row r="668" spans="2:2" ht="45">
      <c r="B668" s="49" t="s">
        <v>2720</v>
      </c>
    </row>
    <row r="669" spans="2:2" ht="120">
      <c r="B669" s="3" t="s">
        <v>2721</v>
      </c>
    </row>
    <row r="670" spans="2:2" ht="135">
      <c r="B670" s="49" t="s">
        <v>2722</v>
      </c>
    </row>
    <row r="671" spans="2:2" ht="45">
      <c r="B671" s="49" t="s">
        <v>2723</v>
      </c>
    </row>
    <row r="672" spans="2:2" ht="45">
      <c r="B672" s="3" t="s">
        <v>2724</v>
      </c>
    </row>
    <row r="673" spans="2:2">
      <c r="B673" s="49"/>
    </row>
    <row r="674" spans="2:2" ht="30">
      <c r="B674" s="49" t="s">
        <v>2725</v>
      </c>
    </row>
    <row r="675" spans="2:2">
      <c r="B675" s="49"/>
    </row>
    <row r="676" spans="2:2" ht="45">
      <c r="B676" s="3" t="s">
        <v>2726</v>
      </c>
    </row>
    <row r="677" spans="2:2" ht="75">
      <c r="B677" s="49" t="s">
        <v>2727</v>
      </c>
    </row>
    <row r="678" spans="2:2" ht="60">
      <c r="B678" s="3" t="s">
        <v>2728</v>
      </c>
    </row>
    <row r="679" spans="2:2" ht="75">
      <c r="B679" s="49" t="s">
        <v>2729</v>
      </c>
    </row>
    <row r="680" spans="2:2">
      <c r="B680" s="49" t="s">
        <v>2730</v>
      </c>
    </row>
    <row r="681" spans="2:2" ht="45">
      <c r="B681" s="49" t="s">
        <v>2731</v>
      </c>
    </row>
    <row r="682" spans="2:2">
      <c r="B682" s="49"/>
    </row>
    <row r="683" spans="2:2">
      <c r="B683" s="49" t="s">
        <v>2732</v>
      </c>
    </row>
    <row r="684" spans="2:2">
      <c r="B684" s="49"/>
    </row>
    <row r="685" spans="2:2" ht="90">
      <c r="B685" s="49" t="s">
        <v>2733</v>
      </c>
    </row>
    <row r="686" spans="2:2" ht="45">
      <c r="B686" s="49" t="s">
        <v>2734</v>
      </c>
    </row>
    <row r="687" spans="2:2" ht="45">
      <c r="B687" s="49" t="s">
        <v>2735</v>
      </c>
    </row>
    <row r="688" spans="2:2" ht="75">
      <c r="B688" s="49" t="s">
        <v>2736</v>
      </c>
    </row>
    <row r="689" spans="2:2" ht="105">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45">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50">
      <c r="B722" s="49" t="s">
        <v>2765</v>
      </c>
    </row>
    <row r="723" spans="2:2">
      <c r="B723" s="3" t="s">
        <v>2766</v>
      </c>
    </row>
    <row r="724" spans="2:2" ht="60">
      <c r="B724" s="3" t="s">
        <v>2767</v>
      </c>
    </row>
    <row r="725" spans="2:2" ht="45">
      <c r="B725" s="49" t="s">
        <v>2768</v>
      </c>
    </row>
    <row r="726" spans="2:2" ht="30">
      <c r="B726" s="49" t="s">
        <v>2769</v>
      </c>
    </row>
    <row r="727" spans="2:2" ht="60">
      <c r="B727" s="49" t="s">
        <v>2770</v>
      </c>
    </row>
    <row r="728" spans="2:2" ht="30">
      <c r="B728" s="49" t="s">
        <v>2771</v>
      </c>
    </row>
    <row r="729" spans="2:2" ht="30">
      <c r="B729" s="49" t="s">
        <v>2772</v>
      </c>
    </row>
    <row r="730" spans="2:2" ht="90">
      <c r="B730" s="49" t="s">
        <v>2773</v>
      </c>
    </row>
    <row r="731" spans="2:2" ht="75">
      <c r="B731" s="49" t="s">
        <v>2774</v>
      </c>
    </row>
    <row r="732" spans="2:2" ht="75">
      <c r="B732" s="49" t="s">
        <v>2775</v>
      </c>
    </row>
    <row r="733" spans="2:2" ht="45">
      <c r="B733" s="49" t="s">
        <v>2776</v>
      </c>
    </row>
    <row r="734" spans="2:2" ht="90">
      <c r="B734" s="49" t="s">
        <v>2777</v>
      </c>
    </row>
    <row r="735" spans="2:2" ht="75">
      <c r="B735" s="49" t="s">
        <v>2778</v>
      </c>
    </row>
    <row r="736" spans="2:2" ht="60">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90">
      <c r="B745" s="3" t="s">
        <v>2784</v>
      </c>
    </row>
    <row r="746" spans="2:2" ht="150">
      <c r="B746" s="49" t="s">
        <v>2785</v>
      </c>
    </row>
    <row r="747" spans="2:2" ht="90">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60">
      <c r="B756" s="49" t="s">
        <v>2793</v>
      </c>
    </row>
    <row r="757" spans="2:2">
      <c r="B757" s="49"/>
    </row>
    <row r="758" spans="2:2" ht="30">
      <c r="B758" s="49" t="s">
        <v>2794</v>
      </c>
    </row>
    <row r="759" spans="2:2">
      <c r="B759" s="49"/>
    </row>
    <row r="760" spans="2:2" ht="105">
      <c r="B760" s="49" t="s">
        <v>2795</v>
      </c>
    </row>
    <row r="761" spans="2:2" ht="45">
      <c r="B761" s="3" t="s">
        <v>2796</v>
      </c>
    </row>
    <row r="762" spans="2:2" ht="30">
      <c r="B762" s="3" t="s">
        <v>2797</v>
      </c>
    </row>
    <row r="763" spans="2:2" ht="105">
      <c r="B763" s="3" t="s">
        <v>2798</v>
      </c>
    </row>
    <row r="764" spans="2:2" ht="60">
      <c r="B764" s="3" t="s">
        <v>2799</v>
      </c>
    </row>
    <row r="765" spans="2:2">
      <c r="B765" s="49"/>
    </row>
    <row r="766" spans="2:2" ht="30">
      <c r="B766" s="49" t="s">
        <v>2800</v>
      </c>
    </row>
    <row r="767" spans="2:2">
      <c r="B767" s="49"/>
    </row>
    <row r="768" spans="2:2" ht="75">
      <c r="B768" s="3" t="s">
        <v>2801</v>
      </c>
    </row>
    <row r="769" spans="2:2" ht="75">
      <c r="B769" s="49" t="s">
        <v>2802</v>
      </c>
    </row>
    <row r="770" spans="2:2" ht="45">
      <c r="B770" s="49" t="s">
        <v>2803</v>
      </c>
    </row>
    <row r="771" spans="2:2" ht="60">
      <c r="B771" s="49" t="s">
        <v>2804</v>
      </c>
    </row>
    <row r="772" spans="2:2">
      <c r="B772" s="3" t="s">
        <v>2194</v>
      </c>
    </row>
    <row r="773" spans="2:2" ht="45">
      <c r="B773" s="3" t="s">
        <v>2805</v>
      </c>
    </row>
    <row r="774" spans="2:2" ht="75">
      <c r="B774" s="49" t="s">
        <v>2806</v>
      </c>
    </row>
    <row r="775" spans="2:2" ht="45">
      <c r="B775" s="49" t="s">
        <v>2807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105">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75">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65">
      <c r="B811" s="49" t="s">
        <v>2838</v>
      </c>
    </row>
    <row r="812" spans="2:2">
      <c r="B812" s="49"/>
    </row>
    <row r="813" spans="2:2" ht="75">
      <c r="B813" s="49" t="s">
        <v>2839</v>
      </c>
    </row>
    <row r="814" spans="2:2">
      <c r="B814" s="49"/>
    </row>
    <row r="815" spans="2:2">
      <c r="B815" s="3" t="s">
        <v>2840</v>
      </c>
    </row>
    <row r="816" spans="2:2">
      <c r="B816" s="49"/>
    </row>
    <row r="817" spans="2:2" ht="150">
      <c r="B817" s="49" t="s">
        <v>2841</v>
      </c>
    </row>
    <row r="818" spans="2:2" ht="165">
      <c r="B818" s="49" t="s">
        <v>2842</v>
      </c>
    </row>
    <row r="819" spans="2:2" ht="90">
      <c r="B819" s="49" t="s">
        <v>2843</v>
      </c>
    </row>
    <row r="820" spans="2:2" ht="105">
      <c r="B820" s="49" t="s">
        <v>2844</v>
      </c>
    </row>
    <row r="821" spans="2:2">
      <c r="B821" s="49"/>
    </row>
    <row r="822" spans="2:2" ht="30">
      <c r="B822" s="49" t="s">
        <v>2845</v>
      </c>
    </row>
    <row r="823" spans="2:2">
      <c r="B823" s="49"/>
    </row>
    <row r="824" spans="2:2" ht="60">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75">
      <c r="B831" s="49" t="s">
        <v>2851</v>
      </c>
    </row>
    <row r="832" spans="2:2" ht="90">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35">
      <c r="B851" s="49" t="s">
        <v>2866</v>
      </c>
    </row>
    <row r="852" spans="2:2" ht="120">
      <c r="B852" s="49" t="s">
        <v>2867</v>
      </c>
    </row>
    <row r="853" spans="2:2">
      <c r="B853" s="3" t="s">
        <v>2868</v>
      </c>
    </row>
    <row r="854" spans="2:2" ht="60">
      <c r="B854" s="49" t="s">
        <v>2869</v>
      </c>
    </row>
    <row r="855" spans="2:2">
      <c r="B855" s="3" t="s">
        <v>2192</v>
      </c>
    </row>
    <row r="856" spans="2:2" ht="60">
      <c r="B856" s="49" t="s">
        <v>2870</v>
      </c>
    </row>
    <row r="857" spans="2:2" ht="90">
      <c r="B857" s="49" t="s">
        <v>2871</v>
      </c>
    </row>
    <row r="858" spans="2:2">
      <c r="B858" s="3" t="s">
        <v>2192</v>
      </c>
    </row>
    <row r="859" spans="2:2" ht="90">
      <c r="B859" s="49" t="s">
        <v>2872</v>
      </c>
    </row>
    <row r="860" spans="2:2">
      <c r="B860" s="3" t="s">
        <v>2192</v>
      </c>
    </row>
    <row r="861" spans="2:2" ht="75">
      <c r="B861" s="49" t="s">
        <v>2873</v>
      </c>
    </row>
    <row r="862" spans="2:2">
      <c r="B862" s="3" t="s">
        <v>2192</v>
      </c>
    </row>
    <row r="863" spans="2:2" ht="180">
      <c r="B863" s="49" t="s">
        <v>2874</v>
      </c>
    </row>
    <row r="864" spans="2:2">
      <c r="B864" s="3" t="s">
        <v>2659</v>
      </c>
    </row>
    <row r="865" spans="2:2" ht="165">
      <c r="B865" s="49" t="s">
        <v>2875</v>
      </c>
    </row>
    <row r="866" spans="2:2">
      <c r="B866" s="49"/>
    </row>
    <row r="867" spans="2:2" ht="30">
      <c r="B867" s="49" t="s">
        <v>2876</v>
      </c>
    </row>
    <row r="868" spans="2:2">
      <c r="B868" s="49"/>
    </row>
    <row r="869" spans="2:2" ht="75">
      <c r="B869" s="49" t="s">
        <v>2877</v>
      </c>
    </row>
    <row r="870" spans="2:2">
      <c r="B870" s="3" t="s">
        <v>2878</v>
      </c>
    </row>
    <row r="871" spans="2:2" ht="45">
      <c r="B871" s="49" t="s">
        <v>2879</v>
      </c>
    </row>
    <row r="872" spans="2:2">
      <c r="B872" s="3" t="s">
        <v>2880</v>
      </c>
    </row>
    <row r="873" spans="2:2" ht="45">
      <c r="B873" s="49" t="s">
        <v>2881</v>
      </c>
    </row>
    <row r="874" spans="2:2" ht="60">
      <c r="B874" s="49" t="s">
        <v>2882</v>
      </c>
    </row>
    <row r="875" spans="2:2" ht="105">
      <c r="B875" s="49" t="s">
        <v>2883</v>
      </c>
    </row>
    <row r="876" spans="2:2" ht="60">
      <c r="B876" s="49" t="s">
        <v>2884</v>
      </c>
    </row>
    <row r="877" spans="2:2">
      <c r="B877" s="3" t="s">
        <v>2189</v>
      </c>
    </row>
    <row r="878" spans="2:2" ht="45">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20">
      <c r="B885" s="49" t="s">
        <v>2890</v>
      </c>
    </row>
    <row r="886" spans="2:2">
      <c r="B886" s="116"/>
    </row>
    <row r="887" spans="2:2">
      <c r="B887" s="49" t="s">
        <v>2401</v>
      </c>
    </row>
    <row r="888" spans="2:2">
      <c r="B888" s="3" t="s">
        <v>2891</v>
      </c>
    </row>
    <row r="889" spans="2:2">
      <c r="B889" s="116"/>
    </row>
    <row r="890" spans="2:2" ht="90">
      <c r="B890" s="3" t="s">
        <v>2892</v>
      </c>
    </row>
    <row r="891" spans="2:2">
      <c r="B891" s="3" t="s">
        <v>2893</v>
      </c>
    </row>
    <row r="892" spans="2:2" ht="30">
      <c r="B892" s="49" t="s">
        <v>2894</v>
      </c>
    </row>
    <row r="893" spans="2:2">
      <c r="B893" s="49" t="s">
        <v>2895</v>
      </c>
    </row>
    <row r="894" spans="2:2" ht="45">
      <c r="B894" s="49" t="s">
        <v>2896</v>
      </c>
    </row>
    <row r="895" spans="2:2" ht="75">
      <c r="B895" s="49" t="s">
        <v>2897</v>
      </c>
    </row>
    <row r="896" spans="2:2" ht="105">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35">
      <c r="B913" s="3" t="s">
        <v>2910</v>
      </c>
    </row>
    <row r="914" spans="2:2">
      <c r="B914" s="3" t="s">
        <v>2911</v>
      </c>
    </row>
    <row r="915" spans="2:2" ht="45">
      <c r="B915" s="49" t="s">
        <v>2912</v>
      </c>
    </row>
    <row r="916" spans="2:2" ht="135">
      <c r="B916" s="3" t="s">
        <v>2913</v>
      </c>
    </row>
    <row r="917" spans="2:2" ht="165">
      <c r="B917" s="49" t="s">
        <v>2914</v>
      </c>
    </row>
    <row r="918" spans="2:2" ht="105">
      <c r="B918" s="49" t="s">
        <v>2915</v>
      </c>
    </row>
    <row r="919" spans="2:2">
      <c r="B919" s="3" t="s">
        <v>2916</v>
      </c>
    </row>
    <row r="920" spans="2:2">
      <c r="B920" s="49"/>
    </row>
    <row r="921" spans="2:2">
      <c r="B921" s="49" t="s">
        <v>2917</v>
      </c>
    </row>
    <row r="922" spans="2:2">
      <c r="B922" s="49"/>
    </row>
    <row r="923" spans="2:2" ht="135">
      <c r="B923" s="49" t="s">
        <v>2918</v>
      </c>
    </row>
    <row r="924" spans="2:2">
      <c r="B924" s="49" t="s">
        <v>2919</v>
      </c>
    </row>
    <row r="925" spans="2:2" ht="120">
      <c r="B925" s="49" t="s">
        <v>2920</v>
      </c>
    </row>
    <row r="926" spans="2:2" ht="60">
      <c r="B926" s="49" t="s">
        <v>2921</v>
      </c>
    </row>
    <row r="927" spans="2:2" ht="120">
      <c r="B927" s="49" t="s">
        <v>2922</v>
      </c>
    </row>
    <row r="928" spans="2:2" ht="75">
      <c r="B928" s="3" t="s">
        <v>2923</v>
      </c>
    </row>
    <row r="929" spans="2:2">
      <c r="B929" s="3" t="s">
        <v>2924</v>
      </c>
    </row>
    <row r="930" spans="2:2" ht="180">
      <c r="B930" s="49" t="s">
        <v>2925</v>
      </c>
    </row>
    <row r="931" spans="2:2">
      <c r="B931" s="3" t="s">
        <v>2926</v>
      </c>
    </row>
    <row r="932" spans="2:2" ht="180">
      <c r="B932" s="49" t="s">
        <v>2927</v>
      </c>
    </row>
    <row r="933" spans="2:2" ht="45">
      <c r="B933" s="3" t="s">
        <v>2928</v>
      </c>
    </row>
    <row r="934" spans="2:2" ht="30">
      <c r="B934" s="49" t="s">
        <v>2929</v>
      </c>
    </row>
    <row r="935" spans="2:2" ht="45">
      <c r="B935" s="3" t="s">
        <v>2930</v>
      </c>
    </row>
    <row r="936" spans="2:2">
      <c r="B936" s="49"/>
    </row>
    <row r="937" spans="2:2" ht="30">
      <c r="B937" s="49" t="s">
        <v>2931</v>
      </c>
    </row>
    <row r="938" spans="2:2">
      <c r="B938" s="49"/>
    </row>
    <row r="939" spans="2:2" ht="105">
      <c r="B939" s="3" t="s">
        <v>2932</v>
      </c>
    </row>
    <row r="940" spans="2:2" ht="165">
      <c r="B940" s="49" t="s">
        <v>2933</v>
      </c>
    </row>
    <row r="941" spans="2:2" ht="60">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05">
      <c r="B951" s="49" t="s">
        <v>2942</v>
      </c>
    </row>
    <row r="952" spans="2:2" ht="165">
      <c r="B952" s="49" t="s">
        <v>2943</v>
      </c>
    </row>
    <row r="953" spans="2:2" ht="45">
      <c r="B953" s="49" t="s">
        <v>2944</v>
      </c>
    </row>
    <row r="954" spans="2:2" ht="90">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20">
      <c r="B977" s="49" t="s">
        <v>2962</v>
      </c>
    </row>
    <row r="978" spans="2:2" ht="60">
      <c r="B978" s="49" t="s">
        <v>2963</v>
      </c>
    </row>
    <row r="979" spans="2:2" ht="60">
      <c r="B979" s="49" t="s">
        <v>2964</v>
      </c>
    </row>
    <row r="980" spans="2:2" ht="45">
      <c r="B980" s="49" t="s">
        <v>2965</v>
      </c>
    </row>
    <row r="981" spans="2:2" ht="60">
      <c r="B981" s="49" t="s">
        <v>2966</v>
      </c>
    </row>
    <row r="982" spans="2:2" ht="135">
      <c r="B982" s="49" t="s">
        <v>2967</v>
      </c>
    </row>
    <row r="983" spans="2:2" ht="45">
      <c r="B983" s="49" t="s">
        <v>2968</v>
      </c>
    </row>
    <row r="984" spans="2:2" ht="45">
      <c r="B984" s="49" t="s">
        <v>2969</v>
      </c>
    </row>
    <row r="985" spans="2:2" ht="75">
      <c r="B985" s="3" t="s">
        <v>2970</v>
      </c>
    </row>
    <row r="986" spans="2:2" ht="45">
      <c r="B986" s="3" t="s">
        <v>2971</v>
      </c>
    </row>
    <row r="987" spans="2:2" ht="165">
      <c r="B987" s="3" t="s">
        <v>2972</v>
      </c>
    </row>
    <row r="988" spans="2:2" ht="60">
      <c r="B988" s="49" t="s">
        <v>2973</v>
      </c>
    </row>
    <row r="989" spans="2:2" ht="75">
      <c r="B989" s="3" t="s">
        <v>2974</v>
      </c>
    </row>
    <row r="990" spans="2:2" ht="60">
      <c r="B990" s="49" t="s">
        <v>2975</v>
      </c>
    </row>
    <row r="991" spans="2:2" ht="90">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45">
      <c r="B1000" s="49" t="s">
        <v>2982</v>
      </c>
    </row>
    <row r="1001" spans="2:2">
      <c r="B1001" s="116"/>
    </row>
    <row r="1002" spans="2:2">
      <c r="B1002" s="49" t="s">
        <v>2401</v>
      </c>
    </row>
    <row r="1003" spans="2:2" ht="60">
      <c r="B1003" s="49" t="s">
        <v>2983</v>
      </c>
    </row>
    <row r="1004" spans="2:2">
      <c r="B1004" s="116"/>
    </row>
    <row r="1005" spans="2:2">
      <c r="B1005" s="49" t="s">
        <v>2984</v>
      </c>
    </row>
    <row r="1006" spans="2:2" ht="180">
      <c r="B1006" s="3" t="s">
        <v>2985</v>
      </c>
    </row>
    <row r="1007" spans="2:2" ht="180">
      <c r="B1007" s="49" t="s">
        <v>2986</v>
      </c>
    </row>
    <row r="1008" spans="2:2" ht="105">
      <c r="B1008" s="49" t="s">
        <v>2987</v>
      </c>
    </row>
    <row r="1009" spans="2:2" ht="180">
      <c r="B1009" s="49" t="s">
        <v>2988</v>
      </c>
    </row>
    <row r="1010" spans="2:2" ht="105">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30">
      <c r="B1016" s="49" t="s">
        <v>2995</v>
      </c>
    </row>
    <row r="1017" spans="2:2" ht="75">
      <c r="B1017" s="3" t="s">
        <v>2996</v>
      </c>
    </row>
    <row r="1018" spans="2:2" ht="165">
      <c r="B1018" s="3" t="s">
        <v>2997</v>
      </c>
    </row>
    <row r="1019" spans="2:2" ht="180">
      <c r="B1019" s="49" t="s">
        <v>2998</v>
      </c>
    </row>
    <row r="1020" spans="2:2" ht="120">
      <c r="B1020" s="49" t="s">
        <v>2999</v>
      </c>
    </row>
    <row r="1021" spans="2:2" ht="75">
      <c r="B1021" s="49" t="s">
        <v>3000</v>
      </c>
    </row>
    <row r="1022" spans="2:2">
      <c r="B1022" s="49" t="s">
        <v>3001</v>
      </c>
    </row>
    <row r="1023" spans="2:2" ht="60">
      <c r="B1023" s="49" t="s">
        <v>3002</v>
      </c>
    </row>
    <row r="1024" spans="2:2" ht="45">
      <c r="B1024" s="49" t="s">
        <v>3003</v>
      </c>
    </row>
    <row r="1025" spans="2:2" ht="135">
      <c r="B1025" s="3" t="s">
        <v>3004</v>
      </c>
    </row>
    <row r="1026" spans="2:2" ht="90">
      <c r="B1026" s="49" t="s">
        <v>3005</v>
      </c>
    </row>
    <row r="1027" spans="2:2">
      <c r="B1027" s="49" t="s">
        <v>3006</v>
      </c>
    </row>
    <row r="1028" spans="2:2" ht="60">
      <c r="B1028" s="49" t="s">
        <v>3007</v>
      </c>
    </row>
    <row r="1029" spans="2:2">
      <c r="B1029" s="49"/>
    </row>
    <row r="1030" spans="2:2" ht="45">
      <c r="B1030" s="49" t="s">
        <v>3008</v>
      </c>
    </row>
    <row r="1031" spans="2:2">
      <c r="B1031" s="49"/>
    </row>
    <row r="1032" spans="2:2" ht="120">
      <c r="B1032" s="49" t="s">
        <v>3009</v>
      </c>
    </row>
    <row r="1033" spans="2:2" ht="45">
      <c r="B1033" s="49" t="s">
        <v>3010</v>
      </c>
    </row>
    <row r="1034" spans="2:2" ht="45">
      <c r="B1034" s="49" t="s">
        <v>3011</v>
      </c>
    </row>
    <row r="1035" spans="2:2" ht="45">
      <c r="B1035" s="49" t="s">
        <v>3012</v>
      </c>
    </row>
    <row r="1036" spans="2:2" ht="30">
      <c r="B1036" s="49" t="s">
        <v>3013</v>
      </c>
    </row>
    <row r="1037" spans="2:2" ht="105">
      <c r="B1037" s="3" t="s">
        <v>3014</v>
      </c>
    </row>
    <row r="1038" spans="2:2" ht="30">
      <c r="B1038" s="49" t="s">
        <v>653</v>
      </c>
    </row>
    <row r="1039" spans="2:2" ht="45">
      <c r="B1039" s="3" t="s">
        <v>3015</v>
      </c>
    </row>
    <row r="1040" spans="2:2" ht="45">
      <c r="B1040" s="3" t="s">
        <v>3016</v>
      </c>
    </row>
    <row r="1041" spans="2:2">
      <c r="B1041" s="49"/>
    </row>
    <row r="1042" spans="2:2" ht="30">
      <c r="B1042" s="49" t="s">
        <v>3017</v>
      </c>
    </row>
    <row r="1043" spans="2:2">
      <c r="B1043" s="49"/>
    </row>
    <row r="1044" spans="2:2" ht="60">
      <c r="B1044" s="49" t="s">
        <v>3018</v>
      </c>
    </row>
    <row r="1045" spans="2:2" ht="135">
      <c r="B1045" s="49" t="s">
        <v>3019</v>
      </c>
    </row>
    <row r="1046" spans="2:2" ht="180">
      <c r="B1046" s="49" t="s">
        <v>3020</v>
      </c>
    </row>
    <row r="1047" spans="2:2" ht="150">
      <c r="B1047" s="49" t="s">
        <v>3021</v>
      </c>
    </row>
    <row r="1048" spans="2:2" ht="75">
      <c r="B1048" s="3" t="s">
        <v>3022</v>
      </c>
    </row>
    <row r="1049" spans="2:2" ht="90">
      <c r="B1049" s="49" t="s">
        <v>3023</v>
      </c>
    </row>
    <row r="1050" spans="2:2">
      <c r="B1050" s="49"/>
    </row>
    <row r="1051" spans="2:2" ht="30">
      <c r="B1051" s="49" t="s">
        <v>3024</v>
      </c>
    </row>
    <row r="1052" spans="2:2">
      <c r="B1052" s="49"/>
    </row>
    <row r="1053" spans="2:2" ht="105">
      <c r="B1053" s="49" t="s">
        <v>3025</v>
      </c>
    </row>
    <row r="1054" spans="2:2">
      <c r="B1054" s="3" t="s">
        <v>2192</v>
      </c>
    </row>
    <row r="1055" spans="2:2" ht="75">
      <c r="B1055" s="3" t="s">
        <v>3026</v>
      </c>
    </row>
    <row r="1056" spans="2:2">
      <c r="B1056" s="3" t="s">
        <v>2194</v>
      </c>
    </row>
    <row r="1057" spans="2:2" ht="45">
      <c r="B1057" s="3" t="s">
        <v>3027</v>
      </c>
    </row>
    <row r="1058" spans="2:2" ht="30">
      <c r="B1058" s="3" t="s">
        <v>3028</v>
      </c>
    </row>
    <row r="1059" spans="2:2" ht="60">
      <c r="B1059" s="49" t="s">
        <v>3029</v>
      </c>
    </row>
    <row r="1060" spans="2:2" ht="90">
      <c r="B1060" s="49" t="s">
        <v>3030</v>
      </c>
    </row>
    <row r="1061" spans="2:2" ht="150">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75">
      <c r="B1068" s="49" t="s">
        <v>3036</v>
      </c>
    </row>
    <row r="1069" spans="2:2">
      <c r="B1069" s="49"/>
    </row>
    <row r="1070" spans="2:2">
      <c r="B1070" s="49" t="s">
        <v>3037</v>
      </c>
    </row>
    <row r="1071" spans="2:2">
      <c r="B1071" s="49"/>
    </row>
    <row r="1072" spans="2:2" ht="75">
      <c r="B1072" s="49" t="s">
        <v>3038</v>
      </c>
    </row>
    <row r="1073" spans="2:2" ht="90">
      <c r="B1073" s="49" t="s">
        <v>3039</v>
      </c>
    </row>
    <row r="1074" spans="2:2" ht="150">
      <c r="B1074" s="49" t="s">
        <v>3040</v>
      </c>
    </row>
    <row r="1075" spans="2:2" ht="150">
      <c r="B1075" s="49" t="s">
        <v>3041</v>
      </c>
    </row>
    <row r="1076" spans="2:2" ht="75">
      <c r="B1076" s="49" t="s">
        <v>3042</v>
      </c>
    </row>
    <row r="1077" spans="2:2" ht="180">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30">
      <c r="B1087" s="49" t="s">
        <v>3052</v>
      </c>
    </row>
    <row r="1088" spans="2:2" ht="30">
      <c r="B1088" s="3" t="s">
        <v>3053</v>
      </c>
    </row>
    <row r="1089" spans="2:2" ht="90">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45">
      <c r="B1100" s="3" t="s">
        <v>3061</v>
      </c>
    </row>
    <row r="1101" spans="2:2">
      <c r="B1101" s="49"/>
    </row>
    <row r="1102" spans="2:2" ht="30">
      <c r="B1102" s="49" t="s">
        <v>3062</v>
      </c>
    </row>
    <row r="1103" spans="2:2">
      <c r="B1103" s="49"/>
    </row>
    <row r="1104" spans="2:2" ht="45">
      <c r="B1104" s="49" t="s">
        <v>3063</v>
      </c>
    </row>
    <row r="1105" spans="2:2" ht="60">
      <c r="B1105" s="3" t="s">
        <v>3064</v>
      </c>
    </row>
    <row r="1106" spans="2:2" ht="45">
      <c r="B1106" s="3" t="s">
        <v>3065</v>
      </c>
    </row>
    <row r="1107" spans="2:2" ht="75">
      <c r="B1107" s="49" t="s">
        <v>3066</v>
      </c>
    </row>
    <row r="1108" spans="2:2" ht="90">
      <c r="B1108" s="49" t="s">
        <v>3067</v>
      </c>
    </row>
    <row r="1109" spans="2:2">
      <c r="B1109" s="49"/>
    </row>
    <row r="1110" spans="2:2" ht="30">
      <c r="B1110" s="49" t="s">
        <v>3068</v>
      </c>
    </row>
    <row r="1111" spans="2:2">
      <c r="B1111" s="49"/>
    </row>
    <row r="1112" spans="2:2" ht="60">
      <c r="B1112" s="49" t="s">
        <v>3069</v>
      </c>
    </row>
    <row r="1113" spans="2:2" ht="135">
      <c r="B1113" s="3" t="s">
        <v>3070</v>
      </c>
    </row>
    <row r="1114" spans="2:2">
      <c r="B1114" s="3" t="s">
        <v>3071</v>
      </c>
    </row>
    <row r="1115" spans="2:2">
      <c r="B1115" s="49"/>
    </row>
    <row r="1116" spans="2:2" ht="30">
      <c r="B1116" s="49" t="s">
        <v>3072</v>
      </c>
    </row>
    <row r="1117" spans="2:2">
      <c r="B1117" s="49"/>
    </row>
    <row r="1118" spans="2:2" ht="30">
      <c r="B1118" s="49" t="s">
        <v>3073</v>
      </c>
    </row>
    <row r="1119" spans="2:2" ht="45">
      <c r="B1119" s="49" t="s">
        <v>3074</v>
      </c>
    </row>
    <row r="1120" spans="2:2" ht="120">
      <c r="B1120" s="49" t="s">
        <v>3075</v>
      </c>
    </row>
    <row r="1121" spans="2:2">
      <c r="B1121" s="49"/>
    </row>
    <row r="1122" spans="2:2" ht="30">
      <c r="B1122" s="49" t="s">
        <v>3076</v>
      </c>
    </row>
    <row r="1123" spans="2:2">
      <c r="B1123" s="49"/>
    </row>
    <row r="1124" spans="2:2" ht="45">
      <c r="B1124" s="49" t="s">
        <v>3077</v>
      </c>
    </row>
    <row r="1125" spans="2:2" ht="120">
      <c r="B1125" s="3" t="s">
        <v>3078</v>
      </c>
    </row>
    <row r="1126" spans="2:2" ht="90">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60">
      <c r="B1136" s="49" t="s">
        <v>3087</v>
      </c>
    </row>
    <row r="1137" spans="2:2" ht="60">
      <c r="B1137" s="3" t="s">
        <v>3088</v>
      </c>
    </row>
    <row r="1138" spans="2:2" ht="30">
      <c r="B1138" s="49" t="s">
        <v>3089</v>
      </c>
    </row>
    <row r="1139" spans="2:2">
      <c r="B1139" s="49" t="s">
        <v>3090</v>
      </c>
    </row>
    <row r="1140" spans="2:2" ht="30">
      <c r="B1140" s="49" t="s">
        <v>3091</v>
      </c>
    </row>
    <row r="1141" spans="2:2" ht="60">
      <c r="B1141" s="3" t="s">
        <v>3092</v>
      </c>
    </row>
    <row r="1142" spans="2:2" ht="105">
      <c r="B1142" s="49" t="s">
        <v>3093</v>
      </c>
    </row>
    <row r="1143" spans="2:2" ht="45">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05">
      <c r="B1151" s="3" t="s">
        <v>3098</v>
      </c>
    </row>
    <row r="1152" spans="2:2" ht="60">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80">
      <c r="B1161" s="49" t="s">
        <v>3105</v>
      </c>
    </row>
    <row r="1162" spans="2:2" ht="45">
      <c r="B1162" s="49" t="s">
        <v>3106</v>
      </c>
    </row>
    <row r="1163" spans="2:2" ht="165">
      <c r="B1163" s="49" t="s">
        <v>3107</v>
      </c>
    </row>
    <row r="1164" spans="2:2">
      <c r="B1164" s="3" t="s">
        <v>2194</v>
      </c>
    </row>
    <row r="1165" spans="2:2" ht="75">
      <c r="B1165" s="49" t="s">
        <v>3108</v>
      </c>
    </row>
    <row r="1166" spans="2:2" ht="60">
      <c r="B1166" s="3" t="s">
        <v>3109</v>
      </c>
    </row>
    <row r="1167" spans="2:2" ht="165">
      <c r="B1167" s="3" t="s">
        <v>3110</v>
      </c>
    </row>
    <row r="1168" spans="2:2" ht="180">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c r="B1175" s="49" t="s">
        <v>3115</v>
      </c>
    </row>
    <row r="1176" spans="2:2">
      <c r="B1176" s="49"/>
    </row>
    <row r="1177" spans="2:2" ht="135">
      <c r="B1177" s="49" t="s">
        <v>3116</v>
      </c>
    </row>
    <row r="1178" spans="2:2" ht="30">
      <c r="B1178" s="49" t="s">
        <v>3117</v>
      </c>
    </row>
    <row r="1179" spans="2:2" ht="75">
      <c r="B1179" s="3" t="s">
        <v>3118</v>
      </c>
    </row>
    <row r="1180" spans="2:2" ht="90">
      <c r="B1180" s="49" t="s">
        <v>3119</v>
      </c>
    </row>
    <row r="1181" spans="2:2" ht="75">
      <c r="B1181" s="3" t="s">
        <v>3120</v>
      </c>
    </row>
    <row r="1182" spans="2:2">
      <c r="B1182" s="3" t="s">
        <v>2194</v>
      </c>
    </row>
    <row r="1183" spans="2:2" ht="75">
      <c r="B1183" s="3" t="s">
        <v>3121</v>
      </c>
    </row>
    <row r="1184" spans="2:2" ht="180">
      <c r="B1184" s="3" t="s">
        <v>3122</v>
      </c>
    </row>
    <row r="1185" spans="2:2">
      <c r="B1185" s="3" t="s">
        <v>2978</v>
      </c>
    </row>
    <row r="1186" spans="2:2" ht="60">
      <c r="B1186" s="3" t="s">
        <v>3123</v>
      </c>
    </row>
    <row r="1187" spans="2:2" ht="45">
      <c r="B1187" s="49" t="s">
        <v>3124</v>
      </c>
    </row>
    <row r="1188" spans="2:2" ht="75">
      <c r="B1188" s="3" t="s">
        <v>3125</v>
      </c>
    </row>
    <row r="1189" spans="2:2" ht="75">
      <c r="B1189" s="49" t="s">
        <v>3126</v>
      </c>
    </row>
    <row r="1190" spans="2:2" ht="90">
      <c r="B1190" s="49" t="s">
        <v>3127</v>
      </c>
    </row>
    <row r="1191" spans="2:2" ht="105">
      <c r="B1191" s="49" t="s">
        <v>3128</v>
      </c>
    </row>
    <row r="1192" spans="2:2">
      <c r="B1192" s="49" t="s">
        <v>3129</v>
      </c>
    </row>
    <row r="1193" spans="2:2" ht="30">
      <c r="B1193" s="49" t="s">
        <v>3130</v>
      </c>
    </row>
    <row r="1194" spans="2:2" ht="30">
      <c r="B1194" s="49" t="s">
        <v>3131</v>
      </c>
    </row>
    <row r="1195" spans="2:2" ht="90">
      <c r="B1195" s="49" t="s">
        <v>3132</v>
      </c>
    </row>
    <row r="1196" spans="2:2" ht="30">
      <c r="B1196" s="49" t="s">
        <v>3133</v>
      </c>
    </row>
    <row r="1197" spans="2:2" ht="90">
      <c r="B1197" s="3" t="s">
        <v>3134</v>
      </c>
    </row>
    <row r="1198" spans="2:2" ht="30">
      <c r="B1198" s="49" t="s">
        <v>3135</v>
      </c>
    </row>
    <row r="1199" spans="2:2" ht="105">
      <c r="B1199" s="3" t="s">
        <v>3136</v>
      </c>
    </row>
    <row r="1200" spans="2:2" ht="30">
      <c r="B1200" s="49" t="s">
        <v>3137</v>
      </c>
    </row>
    <row r="1201" spans="2:2" ht="60">
      <c r="B1201" s="49" t="s">
        <v>3138</v>
      </c>
    </row>
    <row r="1202" spans="2:2" ht="90">
      <c r="B1202" s="3" t="s">
        <v>3139</v>
      </c>
    </row>
    <row r="1203" spans="2:2">
      <c r="B1203" s="3" t="s">
        <v>3140</v>
      </c>
    </row>
    <row r="1204" spans="2:2" ht="75">
      <c r="B1204" s="49" t="s">
        <v>3141</v>
      </c>
    </row>
    <row r="1205" spans="2:2" ht="60">
      <c r="B1205" s="3" t="s">
        <v>3142</v>
      </c>
    </row>
    <row r="1206" spans="2:2" ht="75">
      <c r="B1206" s="49" t="s">
        <v>3143</v>
      </c>
    </row>
    <row r="1207" spans="2:2" ht="45">
      <c r="B1207" s="49" t="s">
        <v>3144</v>
      </c>
    </row>
    <row r="1208" spans="2:2" ht="90">
      <c r="B1208" s="49" t="s">
        <v>3145</v>
      </c>
    </row>
    <row r="1209" spans="2:2" ht="60">
      <c r="B1209" s="49" t="s">
        <v>3146</v>
      </c>
    </row>
    <row r="1210" spans="2:2" ht="120">
      <c r="B1210" s="3" t="s">
        <v>3147</v>
      </c>
    </row>
    <row r="1211" spans="2:2" ht="105">
      <c r="B1211" s="3" t="s">
        <v>3148</v>
      </c>
    </row>
    <row r="1212" spans="2:2" ht="135">
      <c r="B1212" s="3" t="s">
        <v>3149</v>
      </c>
    </row>
    <row r="1213" spans="2:2" ht="45">
      <c r="B1213" s="49" t="s">
        <v>3150</v>
      </c>
    </row>
    <row r="1214" spans="2:2">
      <c r="B1214" s="3" t="s">
        <v>2194</v>
      </c>
    </row>
    <row r="1215" spans="2:2" ht="180">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c r="B1236" s="49" t="s">
        <v>3169</v>
      </c>
    </row>
    <row r="1237" spans="2:2">
      <c r="B1237" s="49" t="s">
        <v>3170</v>
      </c>
    </row>
    <row r="1238" spans="2:2">
      <c r="B1238" s="3" t="s">
        <v>3171</v>
      </c>
    </row>
    <row r="1239" spans="2:2" ht="45">
      <c r="B1239" s="3" t="s">
        <v>3172</v>
      </c>
    </row>
    <row r="1240" spans="2:2">
      <c r="B1240" s="3" t="s">
        <v>3173</v>
      </c>
    </row>
    <row r="1241" spans="2:2" ht="60">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45">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45">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c r="B1300" s="49" t="s">
        <v>3215</v>
      </c>
    </row>
    <row r="1301" spans="2:2">
      <c r="B1301" s="49"/>
    </row>
    <row r="1302" spans="2:2" ht="90">
      <c r="B1302" s="49" t="s">
        <v>3216</v>
      </c>
    </row>
    <row r="1303" spans="2:2" ht="75">
      <c r="B1303" s="49" t="s">
        <v>3217</v>
      </c>
    </row>
    <row r="1304" spans="2:2" ht="60">
      <c r="B1304" s="49" t="s">
        <v>3218</v>
      </c>
    </row>
    <row r="1305" spans="2:2" ht="30">
      <c r="B1305" s="49" t="s">
        <v>3219</v>
      </c>
    </row>
    <row r="1306" spans="2:2" ht="30">
      <c r="B1306" s="3" t="s">
        <v>3220</v>
      </c>
    </row>
    <row r="1307" spans="2:2" ht="30">
      <c r="B1307" s="49" t="s">
        <v>3221</v>
      </c>
    </row>
    <row r="1308" spans="2:2">
      <c r="B1308" s="49"/>
    </row>
    <row r="1309" spans="2:2">
      <c r="B1309" s="117" t="s">
        <v>3222</v>
      </c>
    </row>
    <row r="1310" spans="2:2">
      <c r="B1310" s="49"/>
    </row>
    <row r="1311" spans="2:2" ht="30">
      <c r="B1311" s="49" t="s">
        <v>3223</v>
      </c>
    </row>
    <row r="1312" spans="2:2">
      <c r="B1312" s="49"/>
    </row>
    <row r="1313" spans="2:2" ht="75">
      <c r="B1313" s="3" t="s">
        <v>3224</v>
      </c>
    </row>
    <row r="1314" spans="2:2" ht="105">
      <c r="B1314" s="49" t="s">
        <v>3225</v>
      </c>
    </row>
    <row r="1315" spans="2:2" ht="135">
      <c r="B1315" s="49" t="s">
        <v>3226</v>
      </c>
    </row>
    <row r="1316" spans="2:2" ht="150">
      <c r="B1316" s="49" t="s">
        <v>3227</v>
      </c>
    </row>
    <row r="1317" spans="2:2" ht="105">
      <c r="B1317" s="3" t="s">
        <v>3228</v>
      </c>
    </row>
    <row r="1318" spans="2:2">
      <c r="B1318" s="49" t="s">
        <v>3229</v>
      </c>
    </row>
    <row r="1319" spans="2:2" ht="75">
      <c r="B1319" s="3" t="s">
        <v>3230</v>
      </c>
    </row>
    <row r="1320" spans="2:2" ht="105">
      <c r="B1320" s="49" t="s">
        <v>3231</v>
      </c>
    </row>
    <row r="1321" spans="2:2" ht="90">
      <c r="B1321" s="49" t="s">
        <v>3232</v>
      </c>
    </row>
    <row r="1322" spans="2:2" ht="75">
      <c r="B1322" s="49" t="s">
        <v>3233</v>
      </c>
    </row>
    <row r="1323" spans="2:2" ht="45">
      <c r="B1323" s="49" t="s">
        <v>3234</v>
      </c>
    </row>
    <row r="1324" spans="2:2" ht="45">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60">
      <c r="B1330" s="3" t="s">
        <v>3241</v>
      </c>
    </row>
    <row r="1331" spans="2:2" ht="75">
      <c r="B1331" s="3" t="s">
        <v>3242</v>
      </c>
    </row>
    <row r="1332" spans="2:2" ht="180">
      <c r="B1332" s="49" t="s">
        <v>3243</v>
      </c>
    </row>
    <row r="1333" spans="2:2">
      <c r="B1333" s="49"/>
    </row>
    <row r="1334" spans="2:2" ht="30">
      <c r="B1334" s="49" t="s">
        <v>3244</v>
      </c>
    </row>
    <row r="1335" spans="2:2">
      <c r="B1335" s="49"/>
    </row>
    <row r="1336" spans="2:2" ht="60">
      <c r="B1336" s="3" t="s">
        <v>3245</v>
      </c>
    </row>
    <row r="1337" spans="2:2" ht="30">
      <c r="B1337" s="49" t="s">
        <v>3246</v>
      </c>
    </row>
    <row r="1338" spans="2:2" ht="30">
      <c r="B1338" s="49" t="s">
        <v>3247</v>
      </c>
    </row>
    <row r="1339" spans="2:2" ht="150">
      <c r="B1339" s="49" t="s">
        <v>3248</v>
      </c>
    </row>
    <row r="1340" spans="2:2" ht="60">
      <c r="B1340" s="3" t="s">
        <v>3249</v>
      </c>
    </row>
    <row r="1341" spans="2:2" ht="45">
      <c r="B1341" s="49" t="s">
        <v>3250</v>
      </c>
    </row>
    <row r="1342" spans="2:2" ht="30">
      <c r="B1342" s="49" t="s">
        <v>3251</v>
      </c>
    </row>
    <row r="1343" spans="2:2">
      <c r="B1343" s="49" t="s">
        <v>3252</v>
      </c>
    </row>
    <row r="1344" spans="2:2" ht="120">
      <c r="B1344" s="49" t="s">
        <v>3253</v>
      </c>
    </row>
    <row r="1345" spans="2:2">
      <c r="B1345" s="3" t="s">
        <v>2194</v>
      </c>
    </row>
    <row r="1346" spans="2:2" ht="90">
      <c r="B1346" s="49" t="s">
        <v>3254</v>
      </c>
    </row>
    <row r="1347" spans="2:2" ht="180">
      <c r="B1347" s="3" t="s">
        <v>3255</v>
      </c>
    </row>
    <row r="1348" spans="2:2">
      <c r="B1348" s="3" t="s">
        <v>2194</v>
      </c>
    </row>
    <row r="1349" spans="2:2" ht="180">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20">
      <c r="B1357" s="49" t="s">
        <v>3260</v>
      </c>
    </row>
    <row r="1358" spans="2:2">
      <c r="B1358" s="3" t="s">
        <v>2192</v>
      </c>
    </row>
    <row r="1359" spans="2:2" ht="90">
      <c r="B1359" s="49" t="s">
        <v>3261</v>
      </c>
    </row>
    <row r="1360" spans="2:2">
      <c r="B1360" s="3" t="s">
        <v>2192</v>
      </c>
    </row>
    <row r="1361" spans="2:2" ht="105">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45">
      <c r="B1369" s="49" t="s">
        <v>3267</v>
      </c>
    </row>
    <row r="1370" spans="2:2" ht="45">
      <c r="B1370" s="49" t="s">
        <v>3268</v>
      </c>
    </row>
    <row r="1371" spans="2:2" ht="90">
      <c r="B1371" s="3" t="s">
        <v>3269</v>
      </c>
    </row>
    <row r="1372" spans="2:2" ht="180">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A5" sqref="A5:XFD5"/>
    </sheetView>
  </sheetViews>
  <sheetFormatPr defaultRowHeight="15"/>
  <cols>
    <col min="2" max="2" width="108.14062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105">
      <c r="B33" s="49" t="s">
        <v>2184</v>
      </c>
    </row>
    <row r="34" spans="2:2" ht="60">
      <c r="B34" s="49" t="s">
        <v>2185</v>
      </c>
    </row>
    <row r="35" spans="2:2" ht="45">
      <c r="B35" s="49" t="s">
        <v>2186</v>
      </c>
    </row>
    <row r="36" spans="2:2" ht="45">
      <c r="B36" s="49" t="s">
        <v>2187</v>
      </c>
    </row>
    <row r="37" spans="2:2" ht="60">
      <c r="B37" s="49" t="s">
        <v>2188</v>
      </c>
    </row>
    <row r="38" spans="2:2">
      <c r="B38" s="3" t="s">
        <v>2189</v>
      </c>
    </row>
    <row r="39" spans="2:2" ht="90">
      <c r="B39" s="49" t="s">
        <v>2190</v>
      </c>
    </row>
    <row r="40" spans="2:2" ht="135">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60">
      <c r="B47" s="49" t="s">
        <v>2196</v>
      </c>
    </row>
    <row r="48" spans="2:2" ht="120">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60">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c r="B65" s="49" t="s">
        <v>2212</v>
      </c>
    </row>
    <row r="66" spans="2:2" ht="30">
      <c r="B66" s="3" t="s">
        <v>2213</v>
      </c>
    </row>
    <row r="67" spans="2:2">
      <c r="B67" s="49" t="s">
        <v>2214</v>
      </c>
    </row>
    <row r="68" spans="2:2">
      <c r="B68" s="3" t="s">
        <v>2215</v>
      </c>
    </row>
    <row r="69" spans="2:2" ht="180">
      <c r="B69" s="49" t="s">
        <v>2216</v>
      </c>
    </row>
    <row r="70" spans="2:2">
      <c r="B70" s="3" t="s">
        <v>2194</v>
      </c>
    </row>
    <row r="71" spans="2:2" ht="105">
      <c r="B71" s="49" t="s">
        <v>2217</v>
      </c>
    </row>
    <row r="72" spans="2:2">
      <c r="B72" s="3" t="s">
        <v>2218</v>
      </c>
    </row>
    <row r="73" spans="2:2">
      <c r="B73" s="49"/>
    </row>
    <row r="74" spans="2:2" ht="30">
      <c r="B74" s="49" t="s">
        <v>2219</v>
      </c>
    </row>
    <row r="75" spans="2:2">
      <c r="B75" s="49"/>
    </row>
    <row r="76" spans="2:2" ht="135">
      <c r="B76" s="49" t="s">
        <v>2220</v>
      </c>
    </row>
    <row r="77" spans="2:2">
      <c r="B77" s="49"/>
    </row>
    <row r="78" spans="2:2">
      <c r="B78" s="49" t="s">
        <v>2221</v>
      </c>
    </row>
    <row r="79" spans="2:2">
      <c r="B79" s="49"/>
    </row>
    <row r="80" spans="2:2" ht="45">
      <c r="B80" s="49" t="s">
        <v>2222</v>
      </c>
    </row>
    <row r="81" spans="2:2" ht="45">
      <c r="B81" s="49" t="s">
        <v>2223</v>
      </c>
    </row>
    <row r="82" spans="2:2" ht="75">
      <c r="B82" s="3" t="s">
        <v>2224</v>
      </c>
    </row>
    <row r="83" spans="2:2" ht="180">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75">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45">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30">
      <c r="B112" s="49" t="s">
        <v>2248</v>
      </c>
    </row>
    <row r="113" spans="2:2" ht="30">
      <c r="B113" s="3" t="s">
        <v>2249</v>
      </c>
    </row>
    <row r="114" spans="2:2" ht="30">
      <c r="B114" s="3" t="s">
        <v>2250</v>
      </c>
    </row>
    <row r="115" spans="2:2" ht="45">
      <c r="B115" s="49" t="s">
        <v>2251</v>
      </c>
    </row>
    <row r="116" spans="2:2" ht="45">
      <c r="B116" s="3" t="s">
        <v>2252</v>
      </c>
    </row>
    <row r="117" spans="2:2" ht="30">
      <c r="B117" s="49" t="s">
        <v>2253</v>
      </c>
    </row>
    <row r="118" spans="2:2" ht="60">
      <c r="B118" s="3" t="s">
        <v>2254</v>
      </c>
    </row>
    <row r="119" spans="2:2" ht="105">
      <c r="B119" s="49" t="s">
        <v>2255</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2260</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60">
      <c r="B135" s="49" t="s">
        <v>2267</v>
      </c>
    </row>
    <row r="136" spans="2:2" ht="30">
      <c r="B136" s="49" t="s">
        <v>2268</v>
      </c>
    </row>
    <row r="137" spans="2:2">
      <c r="B137" s="3" t="s">
        <v>2192</v>
      </c>
    </row>
    <row r="138" spans="2:2" ht="30">
      <c r="B138" s="49" t="s">
        <v>2269</v>
      </c>
    </row>
    <row r="139" spans="2:2" ht="135">
      <c r="B139" s="49" t="s">
        <v>2270</v>
      </c>
    </row>
    <row r="140" spans="2:2">
      <c r="B140" s="3" t="s">
        <v>2271</v>
      </c>
    </row>
    <row r="141" spans="2:2">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60">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c r="B163" s="49" t="s">
        <v>2292</v>
      </c>
    </row>
    <row r="164" spans="2:2" ht="30">
      <c r="B164" s="49" t="s">
        <v>2293</v>
      </c>
    </row>
    <row r="165" spans="2:2">
      <c r="B165" s="49" t="s">
        <v>2294</v>
      </c>
    </row>
    <row r="166" spans="2:2" ht="30">
      <c r="B166" s="49" t="s">
        <v>2295</v>
      </c>
    </row>
    <row r="167" spans="2:2">
      <c r="B167" s="49" t="s">
        <v>2296</v>
      </c>
    </row>
    <row r="168" spans="2:2" ht="30">
      <c r="B168" s="49" t="s">
        <v>2297</v>
      </c>
    </row>
    <row r="169" spans="2:2" ht="30">
      <c r="B169" s="49" t="s">
        <v>2298</v>
      </c>
    </row>
    <row r="170" spans="2:2">
      <c r="B170" s="49" t="s">
        <v>2299</v>
      </c>
    </row>
    <row r="171" spans="2:2" ht="45">
      <c r="B171" s="49" t="s">
        <v>2300</v>
      </c>
    </row>
    <row r="172" spans="2:2" ht="30">
      <c r="B172" s="49" t="s">
        <v>2301</v>
      </c>
    </row>
    <row r="173" spans="2:2" ht="45">
      <c r="B173" s="49" t="s">
        <v>2302</v>
      </c>
    </row>
    <row r="174" spans="2:2" ht="150">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80">
      <c r="B185" s="49" t="s">
        <v>2314</v>
      </c>
    </row>
    <row r="186" spans="2:2" ht="75">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75">
      <c r="B194" s="49" t="s">
        <v>2321</v>
      </c>
    </row>
    <row r="195" spans="2:2" ht="30">
      <c r="B195" s="49" t="s">
        <v>2322</v>
      </c>
    </row>
    <row r="196" spans="2:2">
      <c r="B196" s="49" t="s">
        <v>2323</v>
      </c>
    </row>
    <row r="197" spans="2:2" ht="60">
      <c r="B197" s="49" t="s">
        <v>2324</v>
      </c>
    </row>
    <row r="198" spans="2:2">
      <c r="B198" s="49" t="s">
        <v>2325</v>
      </c>
    </row>
    <row r="199" spans="2:2" ht="30">
      <c r="B199" s="49" t="s">
        <v>2326</v>
      </c>
    </row>
    <row r="200" spans="2:2" ht="60">
      <c r="B200" s="49" t="s">
        <v>2327</v>
      </c>
    </row>
    <row r="201" spans="2:2" ht="30">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80">
      <c r="B213" s="49" t="s">
        <v>2339</v>
      </c>
    </row>
    <row r="214" spans="2:2">
      <c r="B214" s="3" t="s">
        <v>2340</v>
      </c>
    </row>
    <row r="215" spans="2:2" ht="120">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ht="30">
      <c r="B236" s="49" t="s">
        <v>2360</v>
      </c>
    </row>
    <row r="237" spans="2:2">
      <c r="B237" s="49" t="s">
        <v>2361</v>
      </c>
    </row>
    <row r="238" spans="2:2" ht="30">
      <c r="B238" s="49" t="s">
        <v>2362</v>
      </c>
    </row>
    <row r="239" spans="2:2" ht="45">
      <c r="B239" s="49" t="s">
        <v>2363</v>
      </c>
    </row>
    <row r="240" spans="2:2">
      <c r="B240" s="49" t="s">
        <v>2364</v>
      </c>
    </row>
    <row r="241" spans="2:2" ht="30">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30">
      <c r="B249" s="49" t="s">
        <v>2371</v>
      </c>
    </row>
    <row r="250" spans="2:2" ht="30">
      <c r="B250" s="3" t="s">
        <v>2372</v>
      </c>
    </row>
    <row r="251" spans="2:2" ht="105">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60">
      <c r="B262" s="3" t="s">
        <v>2382</v>
      </c>
    </row>
    <row r="263" spans="2:2">
      <c r="B263" s="49"/>
    </row>
    <row r="264" spans="2:2">
      <c r="B264" s="49" t="s">
        <v>2383</v>
      </c>
    </row>
    <row r="265" spans="2:2">
      <c r="B265" s="49"/>
    </row>
    <row r="266" spans="2:2">
      <c r="B266" s="49" t="s">
        <v>2384</v>
      </c>
    </row>
    <row r="267" spans="2:2" ht="60">
      <c r="B267" s="49" t="s">
        <v>2385</v>
      </c>
    </row>
    <row r="268" spans="2:2" ht="75">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45">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90">
      <c r="B291" s="3" t="s">
        <v>2403</v>
      </c>
    </row>
    <row r="292" spans="2:2">
      <c r="B292" s="3" t="s">
        <v>2404</v>
      </c>
    </row>
    <row r="293" spans="2:2" ht="60">
      <c r="B293" s="49" t="s">
        <v>2405</v>
      </c>
    </row>
    <row r="294" spans="2:2">
      <c r="B294" s="3" t="s">
        <v>2194</v>
      </c>
    </row>
    <row r="295" spans="2:2">
      <c r="B295" s="49" t="s">
        <v>2406</v>
      </c>
    </row>
    <row r="296" spans="2:2" ht="30">
      <c r="B296" s="49" t="s">
        <v>2407</v>
      </c>
    </row>
    <row r="297" spans="2:2" ht="105">
      <c r="B297" s="3" t="s">
        <v>2408</v>
      </c>
    </row>
    <row r="298" spans="2:2" ht="30">
      <c r="B298" s="49" t="s">
        <v>2409</v>
      </c>
    </row>
    <row r="299" spans="2:2">
      <c r="B299" s="3" t="s">
        <v>2194</v>
      </c>
    </row>
    <row r="300" spans="2:2" ht="30">
      <c r="B300" s="49" t="s">
        <v>2410</v>
      </c>
    </row>
    <row r="301" spans="2:2" ht="60">
      <c r="B301" s="3" t="s">
        <v>2411</v>
      </c>
    </row>
    <row r="302" spans="2:2">
      <c r="B302" s="3" t="s">
        <v>2194</v>
      </c>
    </row>
    <row r="303" spans="2:2" ht="45">
      <c r="B303" s="49" t="s">
        <v>2412</v>
      </c>
    </row>
    <row r="304" spans="2:2" ht="30">
      <c r="B304" s="3" t="s">
        <v>2413</v>
      </c>
    </row>
    <row r="305" spans="2:2" ht="30">
      <c r="B305" s="49" t="s">
        <v>2414</v>
      </c>
    </row>
    <row r="306" spans="2:2">
      <c r="B306" s="3" t="s">
        <v>2194</v>
      </c>
    </row>
    <row r="307" spans="2:2" ht="30">
      <c r="B307" s="3" t="s">
        <v>2415</v>
      </c>
    </row>
    <row r="308" spans="2:2">
      <c r="B308" s="49" t="s">
        <v>2416</v>
      </c>
    </row>
    <row r="309" spans="2:2" ht="30">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45">
      <c r="B318" s="49" t="s">
        <v>2426</v>
      </c>
    </row>
    <row r="319" spans="2:2">
      <c r="B319" s="49" t="s">
        <v>2427</v>
      </c>
    </row>
    <row r="320" spans="2:2" ht="120">
      <c r="B320" s="49" t="s">
        <v>2428</v>
      </c>
    </row>
    <row r="321" spans="2:2" ht="30">
      <c r="B321" s="49" t="s">
        <v>2429</v>
      </c>
    </row>
    <row r="322" spans="2:2" ht="45">
      <c r="B322" s="3" t="s">
        <v>2430</v>
      </c>
    </row>
    <row r="323" spans="2:2" ht="90">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30">
      <c r="B330" s="49" t="s">
        <v>2436</v>
      </c>
    </row>
    <row r="331" spans="2:2" ht="60">
      <c r="B331" s="49" t="s">
        <v>2437</v>
      </c>
    </row>
    <row r="332" spans="2:2" ht="75">
      <c r="B332" s="3" t="s">
        <v>2438</v>
      </c>
    </row>
    <row r="333" spans="2:2" ht="45">
      <c r="B333" s="49" t="s">
        <v>2439</v>
      </c>
    </row>
    <row r="334" spans="2:2" ht="60">
      <c r="B334" s="49" t="s">
        <v>2440</v>
      </c>
    </row>
    <row r="335" spans="2:2" ht="75">
      <c r="B335" s="49" t="s">
        <v>2441</v>
      </c>
    </row>
    <row r="336" spans="2:2">
      <c r="B336" s="3" t="s">
        <v>2442</v>
      </c>
    </row>
    <row r="337" spans="2:2">
      <c r="B337" s="49" t="s">
        <v>2443</v>
      </c>
    </row>
    <row r="338" spans="2:2" ht="30">
      <c r="B338" s="49" t="s">
        <v>2444</v>
      </c>
    </row>
    <row r="339" spans="2:2" ht="105">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45">
      <c r="B347" s="49" t="s">
        <v>2453</v>
      </c>
    </row>
    <row r="348" spans="2:2" ht="45">
      <c r="B348" s="49" t="s">
        <v>2454</v>
      </c>
    </row>
    <row r="349" spans="2:2" ht="60">
      <c r="B349" s="3" t="s">
        <v>2455</v>
      </c>
    </row>
    <row r="350" spans="2:2" ht="60">
      <c r="B350" s="3" t="s">
        <v>2456</v>
      </c>
    </row>
    <row r="351" spans="2:2">
      <c r="B351" s="3" t="s">
        <v>2457</v>
      </c>
    </row>
    <row r="352" spans="2:2">
      <c r="B352" s="49" t="s">
        <v>2458</v>
      </c>
    </row>
    <row r="353" spans="2:2" ht="45">
      <c r="B353" s="49" t="s">
        <v>2459</v>
      </c>
    </row>
    <row r="354" spans="2:2" ht="105">
      <c r="B354" s="49" t="s">
        <v>2460</v>
      </c>
    </row>
    <row r="355" spans="2:2" ht="60">
      <c r="B355" s="49" t="s">
        <v>2461</v>
      </c>
    </row>
    <row r="356" spans="2:2" ht="60">
      <c r="B356" s="49" t="s">
        <v>2462</v>
      </c>
    </row>
    <row r="357" spans="2:2" ht="60">
      <c r="B357" s="3" t="s">
        <v>2463</v>
      </c>
    </row>
    <row r="358" spans="2:2">
      <c r="B358" s="49"/>
    </row>
    <row r="359" spans="2:2">
      <c r="B359" s="49" t="s">
        <v>2464</v>
      </c>
    </row>
    <row r="360" spans="2:2">
      <c r="B360" s="49"/>
    </row>
    <row r="361" spans="2:2" ht="45">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45">
      <c r="B369" s="49" t="s">
        <v>2472</v>
      </c>
    </row>
    <row r="370" spans="2:2" ht="90">
      <c r="B370" s="3" t="s">
        <v>2473</v>
      </c>
    </row>
    <row r="371" spans="2:2" ht="75">
      <c r="B371" s="49" t="s">
        <v>2474</v>
      </c>
    </row>
    <row r="372" spans="2:2" ht="60">
      <c r="B372" s="49" t="s">
        <v>2475</v>
      </c>
    </row>
    <row r="373" spans="2:2" ht="30">
      <c r="B373" s="49" t="s">
        <v>2476</v>
      </c>
    </row>
    <row r="374" spans="2:2">
      <c r="B374" s="3" t="s">
        <v>2434</v>
      </c>
    </row>
    <row r="375" spans="2:2" ht="30">
      <c r="B375" s="49" t="s">
        <v>2477</v>
      </c>
    </row>
    <row r="376" spans="2:2">
      <c r="B376" s="3" t="s">
        <v>2478</v>
      </c>
    </row>
    <row r="377" spans="2:2" ht="45">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60">
      <c r="B395" s="3" t="s">
        <v>2493</v>
      </c>
    </row>
    <row r="396" spans="2:2" ht="60">
      <c r="B396" s="49" t="s">
        <v>2494</v>
      </c>
    </row>
    <row r="397" spans="2:2" ht="60">
      <c r="B397" s="49" t="s">
        <v>2495</v>
      </c>
    </row>
    <row r="398" spans="2:2" ht="60">
      <c r="B398" s="49" t="s">
        <v>2496</v>
      </c>
    </row>
    <row r="399" spans="2:2" ht="135">
      <c r="B399" s="49" t="s">
        <v>2497</v>
      </c>
    </row>
    <row r="400" spans="2:2" ht="60">
      <c r="B400" s="49" t="s">
        <v>2498</v>
      </c>
    </row>
    <row r="401" spans="2:2" ht="105">
      <c r="B401" s="49" t="s">
        <v>2499</v>
      </c>
    </row>
    <row r="402" spans="2:2" ht="30">
      <c r="B402" s="49" t="s">
        <v>2500</v>
      </c>
    </row>
    <row r="403" spans="2:2" ht="45">
      <c r="B403" s="49" t="s">
        <v>2501</v>
      </c>
    </row>
    <row r="404" spans="2:2">
      <c r="B404" s="49" t="s">
        <v>2502</v>
      </c>
    </row>
    <row r="405" spans="2:2" ht="60">
      <c r="B405" s="49" t="s">
        <v>2503</v>
      </c>
    </row>
    <row r="406" spans="2:2" ht="60">
      <c r="B406" s="49" t="s">
        <v>2504</v>
      </c>
    </row>
    <row r="407" spans="2:2" ht="180">
      <c r="B407" s="49" t="s">
        <v>2505</v>
      </c>
    </row>
    <row r="408" spans="2:2" ht="45">
      <c r="B408" s="3" t="s">
        <v>2506</v>
      </c>
    </row>
    <row r="409" spans="2:2" ht="105">
      <c r="B409" s="49" t="s">
        <v>2507</v>
      </c>
    </row>
    <row r="410" spans="2:2" ht="45">
      <c r="B410" s="49" t="s">
        <v>2508</v>
      </c>
    </row>
    <row r="411" spans="2:2" ht="45">
      <c r="B411" s="49" t="s">
        <v>2509</v>
      </c>
    </row>
    <row r="412" spans="2:2" ht="45">
      <c r="B412" s="49" t="s">
        <v>2510</v>
      </c>
    </row>
    <row r="413" spans="2:2" ht="75">
      <c r="B413" s="3" t="s">
        <v>2511</v>
      </c>
    </row>
    <row r="414" spans="2:2" ht="90">
      <c r="B414" s="3" t="s">
        <v>2512</v>
      </c>
    </row>
    <row r="415" spans="2:2" ht="60">
      <c r="B415" s="49" t="s">
        <v>2513</v>
      </c>
    </row>
    <row r="416" spans="2:2" ht="60">
      <c r="B416" s="3" t="s">
        <v>2514</v>
      </c>
    </row>
    <row r="417" spans="2:2">
      <c r="B417" s="49"/>
    </row>
    <row r="418" spans="2:2" ht="45">
      <c r="B418" s="49" t="s">
        <v>2515</v>
      </c>
    </row>
    <row r="419" spans="2:2">
      <c r="B419" s="49"/>
    </row>
    <row r="420" spans="2:2" ht="135">
      <c r="B420" s="49" t="s">
        <v>2516</v>
      </c>
    </row>
    <row r="421" spans="2:2" ht="120">
      <c r="B421" s="3" t="s">
        <v>2517</v>
      </c>
    </row>
    <row r="422" spans="2:2" ht="60">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65">
      <c r="B429" s="3" t="s">
        <v>2523</v>
      </c>
    </row>
    <row r="430" spans="2:2" ht="90">
      <c r="B430" s="49" t="s">
        <v>2524</v>
      </c>
    </row>
    <row r="431" spans="2:2" ht="45">
      <c r="B431" s="49" t="s">
        <v>2525</v>
      </c>
    </row>
    <row r="432" spans="2:2">
      <c r="B432" s="49"/>
    </row>
    <row r="433" spans="2:2" ht="30">
      <c r="B433" s="49" t="s">
        <v>2526</v>
      </c>
    </row>
    <row r="434" spans="2:2">
      <c r="B434" s="49"/>
    </row>
    <row r="435" spans="2:2" ht="150">
      <c r="B435" s="49" t="s">
        <v>2527</v>
      </c>
    </row>
    <row r="436" spans="2:2" ht="60">
      <c r="B436" s="49" t="s">
        <v>2528</v>
      </c>
    </row>
    <row r="437" spans="2:2" ht="60">
      <c r="B437" s="49" t="s">
        <v>2529</v>
      </c>
    </row>
    <row r="438" spans="2:2" ht="30">
      <c r="B438" s="49" t="s">
        <v>2530</v>
      </c>
    </row>
    <row r="439" spans="2:2" ht="60">
      <c r="B439" s="3" t="s">
        <v>2531</v>
      </c>
    </row>
    <row r="440" spans="2:2" ht="45">
      <c r="B440" s="49" t="s">
        <v>2532</v>
      </c>
    </row>
    <row r="441" spans="2:2" ht="165">
      <c r="B441" s="49" t="s">
        <v>2533</v>
      </c>
    </row>
    <row r="442" spans="2:2" ht="30">
      <c r="B442" s="49" t="s">
        <v>2534</v>
      </c>
    </row>
    <row r="443" spans="2:2" ht="45">
      <c r="B443" s="49" t="s">
        <v>2535</v>
      </c>
    </row>
    <row r="444" spans="2:2" ht="60">
      <c r="B444" s="49" t="s">
        <v>2536</v>
      </c>
    </row>
    <row r="445" spans="2:2" ht="45">
      <c r="B445" s="49" t="s">
        <v>2537</v>
      </c>
    </row>
    <row r="446" spans="2:2" ht="75">
      <c r="B446" s="49" t="s">
        <v>2538</v>
      </c>
    </row>
    <row r="447" spans="2:2" ht="75">
      <c r="B447" s="49" t="s">
        <v>2539</v>
      </c>
    </row>
    <row r="448" spans="2:2" ht="60">
      <c r="B448" s="49" t="s">
        <v>2540</v>
      </c>
    </row>
    <row r="449" spans="2:2" ht="60">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30">
      <c r="B459" s="3" t="s">
        <v>2548</v>
      </c>
    </row>
    <row r="460" spans="2:2">
      <c r="B460" s="3" t="s">
        <v>2549</v>
      </c>
    </row>
    <row r="461" spans="2:2">
      <c r="B461" s="49" t="s">
        <v>2550</v>
      </c>
    </row>
    <row r="462" spans="2:2" ht="90">
      <c r="B462" s="49" t="s">
        <v>2551</v>
      </c>
    </row>
    <row r="463" spans="2:2">
      <c r="B463" s="3" t="s">
        <v>2194</v>
      </c>
    </row>
    <row r="464" spans="2:2" ht="90">
      <c r="B464" s="3" t="s">
        <v>2552</v>
      </c>
    </row>
    <row r="465" spans="2:2" ht="45">
      <c r="B465" s="49" t="s">
        <v>2553</v>
      </c>
    </row>
    <row r="466" spans="2:2" ht="45">
      <c r="B466" s="49" t="s">
        <v>2554</v>
      </c>
    </row>
    <row r="467" spans="2:2" ht="150">
      <c r="B467" s="49" t="s">
        <v>2555</v>
      </c>
    </row>
    <row r="468" spans="2:2" ht="180">
      <c r="B468" s="49" t="s">
        <v>2556</v>
      </c>
    </row>
    <row r="469" spans="2:2" ht="75">
      <c r="B469" s="49" t="s">
        <v>2557</v>
      </c>
    </row>
    <row r="470" spans="2:2" ht="30">
      <c r="B470" s="49" t="s">
        <v>2558</v>
      </c>
    </row>
    <row r="471" spans="2:2" ht="75">
      <c r="B471" s="49" t="s">
        <v>2559</v>
      </c>
    </row>
    <row r="472" spans="2:2" ht="45">
      <c r="B472" s="49" t="s">
        <v>2560</v>
      </c>
    </row>
    <row r="473" spans="2:2">
      <c r="B473" s="49"/>
    </row>
    <row r="474" spans="2:2">
      <c r="B474" s="49" t="s">
        <v>2561</v>
      </c>
    </row>
    <row r="475" spans="2:2">
      <c r="B475" s="49"/>
    </row>
    <row r="476" spans="2:2" ht="135">
      <c r="B476" s="49" t="s">
        <v>2562</v>
      </c>
    </row>
    <row r="477" spans="2:2">
      <c r="B477" s="49" t="s">
        <v>2425</v>
      </c>
    </row>
    <row r="478" spans="2:2" ht="75">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75">
      <c r="B486" s="49" t="s">
        <v>2569</v>
      </c>
    </row>
    <row r="487" spans="2:2">
      <c r="B487" s="49" t="s">
        <v>2425</v>
      </c>
    </row>
    <row r="488" spans="2:2" ht="60">
      <c r="B488" s="49" t="s">
        <v>2570</v>
      </c>
    </row>
    <row r="489" spans="2:2">
      <c r="B489" s="3" t="s">
        <v>2194</v>
      </c>
    </row>
    <row r="490" spans="2:2" ht="75">
      <c r="B490" s="49" t="s">
        <v>2571</v>
      </c>
    </row>
    <row r="491" spans="2:2">
      <c r="B491" s="49" t="s">
        <v>2425</v>
      </c>
    </row>
    <row r="492" spans="2:2">
      <c r="B492" s="49" t="s">
        <v>2572</v>
      </c>
    </row>
    <row r="493" spans="2:2" ht="135">
      <c r="B493" s="49" t="s">
        <v>2573</v>
      </c>
    </row>
    <row r="494" spans="2:2">
      <c r="B494" s="49" t="s">
        <v>2425</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65">
      <c r="B503" s="3" t="s">
        <v>2579</v>
      </c>
    </row>
    <row r="504" spans="2:2">
      <c r="B504" s="3" t="s">
        <v>2580</v>
      </c>
    </row>
    <row r="505" spans="2:2" ht="45">
      <c r="B505" s="49" t="s">
        <v>2581</v>
      </c>
    </row>
    <row r="506" spans="2:2">
      <c r="B506" s="3" t="s">
        <v>2582</v>
      </c>
    </row>
    <row r="507" spans="2:2" ht="60">
      <c r="B507" s="49" t="s">
        <v>2583</v>
      </c>
    </row>
    <row r="508" spans="2:2" ht="90">
      <c r="B508" s="49" t="s">
        <v>2584</v>
      </c>
    </row>
    <row r="509" spans="2:2">
      <c r="B509" s="3" t="s">
        <v>2585</v>
      </c>
    </row>
    <row r="510" spans="2:2" ht="135">
      <c r="B510" s="3" t="s">
        <v>2586</v>
      </c>
    </row>
    <row r="511" spans="2:2">
      <c r="B511" s="3" t="s">
        <v>2194</v>
      </c>
    </row>
    <row r="512" spans="2:2" ht="60">
      <c r="B512" s="49" t="s">
        <v>2587</v>
      </c>
    </row>
    <row r="513" spans="2:2" ht="105">
      <c r="B513" s="49" t="s">
        <v>2588</v>
      </c>
    </row>
    <row r="514" spans="2:2">
      <c r="B514" s="3" t="s">
        <v>2589</v>
      </c>
    </row>
    <row r="515" spans="2:2" ht="135">
      <c r="B515" s="49" t="s">
        <v>2590</v>
      </c>
    </row>
    <row r="516" spans="2:2">
      <c r="B516" s="3" t="s">
        <v>2194</v>
      </c>
    </row>
    <row r="517" spans="2:2" ht="75">
      <c r="B517" s="49" t="s">
        <v>2591</v>
      </c>
    </row>
    <row r="518" spans="2:2" ht="105">
      <c r="B518" s="49" t="s">
        <v>2592</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20">
      <c r="B531" s="49" t="s">
        <v>2600</v>
      </c>
    </row>
    <row r="532" spans="2:2" ht="60">
      <c r="B532" s="3" t="s">
        <v>2601</v>
      </c>
    </row>
    <row r="533" spans="2:2" ht="30">
      <c r="B533" s="49" t="s">
        <v>2602</v>
      </c>
    </row>
    <row r="534" spans="2:2" ht="60">
      <c r="B534" s="3" t="s">
        <v>2603</v>
      </c>
    </row>
    <row r="535" spans="2:2" ht="165">
      <c r="B535" s="49" t="s">
        <v>2604</v>
      </c>
    </row>
    <row r="536" spans="2:2">
      <c r="B536" s="49" t="s">
        <v>2605</v>
      </c>
    </row>
    <row r="537" spans="2:2" ht="45">
      <c r="B537" s="49" t="s">
        <v>2606</v>
      </c>
    </row>
    <row r="538" spans="2:2" ht="30">
      <c r="B538" s="49" t="s">
        <v>2607</v>
      </c>
    </row>
    <row r="539" spans="2:2" ht="45">
      <c r="B539" s="49" t="s">
        <v>2608</v>
      </c>
    </row>
    <row r="540" spans="2:2" ht="45">
      <c r="B540" s="49" t="s">
        <v>2609</v>
      </c>
    </row>
    <row r="541" spans="2:2" ht="135">
      <c r="B541" s="49" t="s">
        <v>2610</v>
      </c>
    </row>
    <row r="542" spans="2:2">
      <c r="B542" s="49"/>
    </row>
    <row r="543" spans="2:2" ht="30">
      <c r="B543" s="49" t="s">
        <v>2611</v>
      </c>
    </row>
    <row r="544" spans="2:2">
      <c r="B544" s="49"/>
    </row>
    <row r="545" spans="2:2" ht="30">
      <c r="B545" s="49" t="s">
        <v>2612</v>
      </c>
    </row>
    <row r="546" spans="2:2" ht="45">
      <c r="B546" s="49" t="s">
        <v>2613</v>
      </c>
    </row>
    <row r="547" spans="2:2" ht="60">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45">
      <c r="B561" s="49" t="s">
        <v>2626</v>
      </c>
    </row>
    <row r="562" spans="2:2">
      <c r="B562" s="49" t="s">
        <v>2627</v>
      </c>
    </row>
    <row r="563" spans="2:2" ht="30">
      <c r="B563" s="49" t="s">
        <v>2628</v>
      </c>
    </row>
    <row r="564" spans="2:2" ht="30">
      <c r="B564" s="49" t="s">
        <v>2629</v>
      </c>
    </row>
    <row r="565" spans="2:2" ht="45">
      <c r="B565" s="49" t="s">
        <v>2630</v>
      </c>
    </row>
    <row r="566" spans="2:2" ht="30">
      <c r="B566" s="49" t="s">
        <v>2631</v>
      </c>
    </row>
    <row r="567" spans="2:2" ht="30">
      <c r="B567" s="49" t="s">
        <v>2632</v>
      </c>
    </row>
    <row r="568" spans="2:2" ht="30">
      <c r="B568" s="49" t="s">
        <v>2633</v>
      </c>
    </row>
    <row r="569" spans="2:2" ht="75">
      <c r="B569" s="3" t="s">
        <v>2634</v>
      </c>
    </row>
    <row r="570" spans="2:2" ht="75">
      <c r="B570" s="49" t="s">
        <v>2635</v>
      </c>
    </row>
    <row r="571" spans="2:2" ht="45">
      <c r="B571" s="49" t="s">
        <v>2636</v>
      </c>
    </row>
    <row r="572" spans="2:2" ht="45">
      <c r="B572" s="49" t="s">
        <v>2637</v>
      </c>
    </row>
    <row r="573" spans="2:2" ht="60">
      <c r="B573" s="49" t="s">
        <v>2638</v>
      </c>
    </row>
    <row r="574" spans="2:2" ht="60">
      <c r="B574" s="49" t="s">
        <v>2639</v>
      </c>
    </row>
    <row r="575" spans="2:2" ht="120">
      <c r="B575" s="49" t="s">
        <v>2640</v>
      </c>
    </row>
    <row r="576" spans="2:2">
      <c r="B576" s="3" t="s">
        <v>2194</v>
      </c>
    </row>
    <row r="577" spans="2:2" ht="90">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20">
      <c r="B587" s="49" t="s">
        <v>2651</v>
      </c>
    </row>
    <row r="588" spans="2:2" ht="45">
      <c r="B588" s="49" t="s">
        <v>2652</v>
      </c>
    </row>
    <row r="589" spans="2:2" ht="30">
      <c r="B589" s="49" t="s">
        <v>2653</v>
      </c>
    </row>
    <row r="590" spans="2:2">
      <c r="B590" s="3" t="s">
        <v>2192</v>
      </c>
    </row>
    <row r="591" spans="2:2" ht="75">
      <c r="B591" s="49" t="s">
        <v>2654</v>
      </c>
    </row>
    <row r="592" spans="2:2" ht="30">
      <c r="B592" s="49" t="s">
        <v>2655</v>
      </c>
    </row>
    <row r="593" spans="2:2" ht="60">
      <c r="B593" s="3" t="s">
        <v>2656</v>
      </c>
    </row>
    <row r="594" spans="2:2" ht="30">
      <c r="B594" s="49" t="s">
        <v>2657</v>
      </c>
    </row>
    <row r="595" spans="2:2" ht="180">
      <c r="B595" s="49" t="s">
        <v>2658</v>
      </c>
    </row>
    <row r="596" spans="2:2">
      <c r="B596" s="3" t="s">
        <v>2659</v>
      </c>
    </row>
    <row r="597" spans="2:2" ht="90">
      <c r="B597" s="49" t="s">
        <v>2660</v>
      </c>
    </row>
    <row r="598" spans="2:2">
      <c r="B598" s="3" t="s">
        <v>2192</v>
      </c>
    </row>
    <row r="599" spans="2:2" ht="105">
      <c r="B599" s="49" t="s">
        <v>2661</v>
      </c>
    </row>
    <row r="600" spans="2:2" ht="75">
      <c r="B600" s="49" t="s">
        <v>2662</v>
      </c>
    </row>
    <row r="601" spans="2:2" ht="60">
      <c r="B601" s="49" t="s">
        <v>2663</v>
      </c>
    </row>
    <row r="602" spans="2:2" ht="90">
      <c r="B602" s="3" t="s">
        <v>2664</v>
      </c>
    </row>
    <row r="603" spans="2:2" ht="60">
      <c r="B603" s="49" t="s">
        <v>2665</v>
      </c>
    </row>
    <row r="604" spans="2:2" ht="60">
      <c r="B604" s="49" t="s">
        <v>2666</v>
      </c>
    </row>
    <row r="605" spans="2:2" ht="45">
      <c r="B605" s="3" t="s">
        <v>2667</v>
      </c>
    </row>
    <row r="606" spans="2:2" ht="45">
      <c r="B606" s="3" t="s">
        <v>2668</v>
      </c>
    </row>
    <row r="607" spans="2:2" ht="60">
      <c r="B607" s="49" t="s">
        <v>2669</v>
      </c>
    </row>
    <row r="608" spans="2:2" ht="60">
      <c r="B608" s="49" t="s">
        <v>2670</v>
      </c>
    </row>
    <row r="609" spans="2:2" ht="60">
      <c r="B609" s="49" t="s">
        <v>2671</v>
      </c>
    </row>
    <row r="610" spans="2:2" ht="60">
      <c r="B610" s="49" t="s">
        <v>2672</v>
      </c>
    </row>
    <row r="611" spans="2:2">
      <c r="B611" s="3" t="s">
        <v>2673</v>
      </c>
    </row>
    <row r="612" spans="2:2" ht="45">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30">
      <c r="B621" s="3" t="s">
        <v>2683</v>
      </c>
    </row>
    <row r="622" spans="2:2" ht="75">
      <c r="B622" s="49" t="s">
        <v>2684</v>
      </c>
    </row>
    <row r="623" spans="2:2" ht="60">
      <c r="B623" s="49" t="s">
        <v>2685</v>
      </c>
    </row>
    <row r="624" spans="2:2" ht="45">
      <c r="B624" s="3" t="s">
        <v>2686</v>
      </c>
    </row>
    <row r="625" spans="2:2" ht="120">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ht="30">
      <c r="B632" s="49" t="s">
        <v>2690</v>
      </c>
    </row>
    <row r="633" spans="2:2">
      <c r="B633" s="49"/>
    </row>
    <row r="634" spans="2:2" ht="60">
      <c r="B634" s="3" t="s">
        <v>2691</v>
      </c>
    </row>
    <row r="635" spans="2:2">
      <c r="B635" s="49"/>
    </row>
    <row r="636" spans="2:2" ht="30">
      <c r="B636" s="49" t="s">
        <v>2692</v>
      </c>
    </row>
    <row r="637" spans="2:2">
      <c r="B637" s="49"/>
    </row>
    <row r="638" spans="2:2" ht="60">
      <c r="B638" s="3" t="s">
        <v>2693</v>
      </c>
    </row>
    <row r="639" spans="2:2" ht="105">
      <c r="B639" s="49" t="s">
        <v>2694</v>
      </c>
    </row>
    <row r="640" spans="2:2">
      <c r="B640" s="49"/>
    </row>
    <row r="641" spans="2:2">
      <c r="B641" s="49" t="s">
        <v>2695</v>
      </c>
    </row>
    <row r="642" spans="2:2">
      <c r="B642" s="49"/>
    </row>
    <row r="643" spans="2:2">
      <c r="B643" s="49" t="s">
        <v>2696</v>
      </c>
    </row>
    <row r="644" spans="2:2" ht="30">
      <c r="B644" s="49" t="s">
        <v>2207</v>
      </c>
    </row>
    <row r="645" spans="2:2" ht="45">
      <c r="B645" s="3" t="s">
        <v>2697</v>
      </c>
    </row>
    <row r="646" spans="2:2" ht="75">
      <c r="B646" s="49" t="s">
        <v>2698</v>
      </c>
    </row>
    <row r="647" spans="2:2" ht="105">
      <c r="B647" s="49" t="s">
        <v>2699</v>
      </c>
    </row>
    <row r="648" spans="2:2" ht="60">
      <c r="B648" s="49" t="s">
        <v>2700</v>
      </c>
    </row>
    <row r="649" spans="2:2" ht="75">
      <c r="B649" s="49" t="s">
        <v>2701</v>
      </c>
    </row>
    <row r="650" spans="2:2" ht="135">
      <c r="B650" s="3" t="s">
        <v>2702</v>
      </c>
    </row>
    <row r="651" spans="2:2" ht="45">
      <c r="B651" s="49" t="s">
        <v>2703</v>
      </c>
    </row>
    <row r="652" spans="2:2" ht="75">
      <c r="B652" s="49" t="s">
        <v>2704</v>
      </c>
    </row>
    <row r="653" spans="2:2" ht="45">
      <c r="B653" s="49" t="s">
        <v>2705</v>
      </c>
    </row>
    <row r="654" spans="2:2" ht="60">
      <c r="B654" s="49" t="s">
        <v>2706</v>
      </c>
    </row>
    <row r="655" spans="2:2" ht="45">
      <c r="B655" s="49" t="s">
        <v>2707</v>
      </c>
    </row>
    <row r="656" spans="2:2" ht="105">
      <c r="B656" s="3" t="s">
        <v>2708</v>
      </c>
    </row>
    <row r="657" spans="2:2" ht="165">
      <c r="B657" s="3" t="s">
        <v>2709</v>
      </c>
    </row>
    <row r="658" spans="2:2" ht="120">
      <c r="B658" s="3" t="s">
        <v>2710</v>
      </c>
    </row>
    <row r="659" spans="2:2" ht="75">
      <c r="B659" s="49" t="s">
        <v>2711</v>
      </c>
    </row>
    <row r="660" spans="2:2" ht="75">
      <c r="B660" s="3" t="s">
        <v>2712</v>
      </c>
    </row>
    <row r="661" spans="2:2" ht="120">
      <c r="B661" s="3" t="s">
        <v>2713</v>
      </c>
    </row>
    <row r="662" spans="2:2" ht="45">
      <c r="B662" s="49" t="s">
        <v>2714</v>
      </c>
    </row>
    <row r="663" spans="2:2" ht="45">
      <c r="B663" s="49" t="s">
        <v>2715</v>
      </c>
    </row>
    <row r="664" spans="2:2" ht="60">
      <c r="B664" s="49" t="s">
        <v>2716</v>
      </c>
    </row>
    <row r="665" spans="2:2" ht="75">
      <c r="B665" s="49" t="s">
        <v>2717</v>
      </c>
    </row>
    <row r="666" spans="2:2" ht="75">
      <c r="B666" s="49" t="s">
        <v>2718</v>
      </c>
    </row>
    <row r="667" spans="2:2" ht="60">
      <c r="B667" s="3" t="s">
        <v>2719</v>
      </c>
    </row>
    <row r="668" spans="2:2" ht="45">
      <c r="B668" s="49" t="s">
        <v>2720</v>
      </c>
    </row>
    <row r="669" spans="2:2" ht="120">
      <c r="B669" s="3" t="s">
        <v>2721</v>
      </c>
    </row>
    <row r="670" spans="2:2" ht="135">
      <c r="B670" s="49" t="s">
        <v>2722</v>
      </c>
    </row>
    <row r="671" spans="2:2" ht="45">
      <c r="B671" s="49" t="s">
        <v>2723</v>
      </c>
    </row>
    <row r="672" spans="2:2" ht="45">
      <c r="B672" s="3" t="s">
        <v>2724</v>
      </c>
    </row>
    <row r="673" spans="2:2">
      <c r="B673" s="49"/>
    </row>
    <row r="674" spans="2:2" ht="30">
      <c r="B674" s="49" t="s">
        <v>2725</v>
      </c>
    </row>
    <row r="675" spans="2:2">
      <c r="B675" s="49"/>
    </row>
    <row r="676" spans="2:2" ht="45">
      <c r="B676" s="3" t="s">
        <v>2726</v>
      </c>
    </row>
    <row r="677" spans="2:2" ht="75">
      <c r="B677" s="49" t="s">
        <v>2727</v>
      </c>
    </row>
    <row r="678" spans="2:2" ht="60">
      <c r="B678" s="3" t="s">
        <v>2728</v>
      </c>
    </row>
    <row r="679" spans="2:2" ht="75">
      <c r="B679" s="49" t="s">
        <v>2729</v>
      </c>
    </row>
    <row r="680" spans="2:2" ht="30">
      <c r="B680" s="49" t="s">
        <v>2730</v>
      </c>
    </row>
    <row r="681" spans="2:2" ht="45">
      <c r="B681" s="49" t="s">
        <v>2731</v>
      </c>
    </row>
    <row r="682" spans="2:2">
      <c r="B682" s="49"/>
    </row>
    <row r="683" spans="2:2" ht="30">
      <c r="B683" s="49" t="s">
        <v>2732</v>
      </c>
    </row>
    <row r="684" spans="2:2">
      <c r="B684" s="49"/>
    </row>
    <row r="685" spans="2:2" ht="90">
      <c r="B685" s="49" t="s">
        <v>2733</v>
      </c>
    </row>
    <row r="686" spans="2:2" ht="45">
      <c r="B686" s="49" t="s">
        <v>2734</v>
      </c>
    </row>
    <row r="687" spans="2:2" ht="45">
      <c r="B687" s="49" t="s">
        <v>2735</v>
      </c>
    </row>
    <row r="688" spans="2:2" ht="75">
      <c r="B688" s="49" t="s">
        <v>2736</v>
      </c>
    </row>
    <row r="689" spans="2:2" ht="105">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45">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50">
      <c r="B722" s="49" t="s">
        <v>2765</v>
      </c>
    </row>
    <row r="723" spans="2:2">
      <c r="B723" s="3" t="s">
        <v>2766</v>
      </c>
    </row>
    <row r="724" spans="2:2" ht="60">
      <c r="B724" s="3" t="s">
        <v>2767</v>
      </c>
    </row>
    <row r="725" spans="2:2" ht="45">
      <c r="B725" s="49" t="s">
        <v>2768</v>
      </c>
    </row>
    <row r="726" spans="2:2" ht="30">
      <c r="B726" s="49" t="s">
        <v>2769</v>
      </c>
    </row>
    <row r="727" spans="2:2" ht="60">
      <c r="B727" s="49" t="s">
        <v>2770</v>
      </c>
    </row>
    <row r="728" spans="2:2" ht="30">
      <c r="B728" s="49" t="s">
        <v>2771</v>
      </c>
    </row>
    <row r="729" spans="2:2" ht="30">
      <c r="B729" s="49" t="s">
        <v>2772</v>
      </c>
    </row>
    <row r="730" spans="2:2" ht="90">
      <c r="B730" s="49" t="s">
        <v>2773</v>
      </c>
    </row>
    <row r="731" spans="2:2" ht="75">
      <c r="B731" s="49" t="s">
        <v>2774</v>
      </c>
    </row>
    <row r="732" spans="2:2" ht="75">
      <c r="B732" s="49" t="s">
        <v>2775</v>
      </c>
    </row>
    <row r="733" spans="2:2" ht="45">
      <c r="B733" s="49" t="s">
        <v>2776</v>
      </c>
    </row>
    <row r="734" spans="2:2" ht="90">
      <c r="B734" s="49" t="s">
        <v>2777</v>
      </c>
    </row>
    <row r="735" spans="2:2" ht="75">
      <c r="B735" s="49" t="s">
        <v>2778</v>
      </c>
    </row>
    <row r="736" spans="2:2" ht="60">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90">
      <c r="B745" s="3" t="s">
        <v>2784</v>
      </c>
    </row>
    <row r="746" spans="2:2" ht="150">
      <c r="B746" s="49" t="s">
        <v>2785</v>
      </c>
    </row>
    <row r="747" spans="2:2" ht="90">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60">
      <c r="B756" s="49" t="s">
        <v>2793</v>
      </c>
    </row>
    <row r="757" spans="2:2">
      <c r="B757" s="49"/>
    </row>
    <row r="758" spans="2:2" ht="30">
      <c r="B758" s="49" t="s">
        <v>2794</v>
      </c>
    </row>
    <row r="759" spans="2:2">
      <c r="B759" s="49"/>
    </row>
    <row r="760" spans="2:2" ht="105">
      <c r="B760" s="49" t="s">
        <v>2795</v>
      </c>
    </row>
    <row r="761" spans="2:2" ht="45">
      <c r="B761" s="3" t="s">
        <v>2796</v>
      </c>
    </row>
    <row r="762" spans="2:2" ht="30">
      <c r="B762" s="3" t="s">
        <v>2797</v>
      </c>
    </row>
    <row r="763" spans="2:2" ht="105">
      <c r="B763" s="3" t="s">
        <v>2798</v>
      </c>
    </row>
    <row r="764" spans="2:2" ht="60">
      <c r="B764" s="3" t="s">
        <v>2799</v>
      </c>
    </row>
    <row r="765" spans="2:2">
      <c r="B765" s="49"/>
    </row>
    <row r="766" spans="2:2" ht="30">
      <c r="B766" s="49" t="s">
        <v>2800</v>
      </c>
    </row>
    <row r="767" spans="2:2">
      <c r="B767" s="49"/>
    </row>
    <row r="768" spans="2:2" ht="90">
      <c r="B768" s="3" t="s">
        <v>2801</v>
      </c>
    </row>
    <row r="769" spans="2:2" ht="75">
      <c r="B769" s="49" t="s">
        <v>2802</v>
      </c>
    </row>
    <row r="770" spans="2:2" ht="45">
      <c r="B770" s="49" t="s">
        <v>2803</v>
      </c>
    </row>
    <row r="771" spans="2:2" ht="60">
      <c r="B771" s="49" t="s">
        <v>2804</v>
      </c>
    </row>
    <row r="772" spans="2:2">
      <c r="B772" s="3" t="s">
        <v>2194</v>
      </c>
    </row>
    <row r="773" spans="2:2" ht="45">
      <c r="B773" s="3" t="s">
        <v>2805</v>
      </c>
    </row>
    <row r="774" spans="2:2" ht="75">
      <c r="B774" s="49" t="s">
        <v>2806</v>
      </c>
    </row>
    <row r="775" spans="2:2" ht="45">
      <c r="B775" s="49" t="s">
        <v>2807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105">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75">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65">
      <c r="B811" s="49" t="s">
        <v>2838</v>
      </c>
    </row>
    <row r="812" spans="2:2">
      <c r="B812" s="49"/>
    </row>
    <row r="813" spans="2:2" ht="75">
      <c r="B813" s="49" t="s">
        <v>2839</v>
      </c>
    </row>
    <row r="814" spans="2:2">
      <c r="B814" s="49"/>
    </row>
    <row r="815" spans="2:2">
      <c r="B815" s="3" t="s">
        <v>2840</v>
      </c>
    </row>
    <row r="816" spans="2:2">
      <c r="B816" s="49"/>
    </row>
    <row r="817" spans="2:2" ht="150">
      <c r="B817" s="49" t="s">
        <v>2841</v>
      </c>
    </row>
    <row r="818" spans="2:2" ht="165">
      <c r="B818" s="49" t="s">
        <v>2842</v>
      </c>
    </row>
    <row r="819" spans="2:2" ht="90">
      <c r="B819" s="49" t="s">
        <v>2843</v>
      </c>
    </row>
    <row r="820" spans="2:2" ht="105">
      <c r="B820" s="49" t="s">
        <v>2844</v>
      </c>
    </row>
    <row r="821" spans="2:2">
      <c r="B821" s="49"/>
    </row>
    <row r="822" spans="2:2" ht="30">
      <c r="B822" s="49" t="s">
        <v>2845</v>
      </c>
    </row>
    <row r="823" spans="2:2">
      <c r="B823" s="49"/>
    </row>
    <row r="824" spans="2:2" ht="60">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90">
      <c r="B831" s="49" t="s">
        <v>2851</v>
      </c>
    </row>
    <row r="832" spans="2:2" ht="90">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50">
      <c r="B851" s="49" t="s">
        <v>2866</v>
      </c>
    </row>
    <row r="852" spans="2:2" ht="135">
      <c r="B852" s="49" t="s">
        <v>2867</v>
      </c>
    </row>
    <row r="853" spans="2:2">
      <c r="B853" s="3" t="s">
        <v>2868</v>
      </c>
    </row>
    <row r="854" spans="2:2" ht="60">
      <c r="B854" s="49" t="s">
        <v>2869</v>
      </c>
    </row>
    <row r="855" spans="2:2">
      <c r="B855" s="3" t="s">
        <v>2192</v>
      </c>
    </row>
    <row r="856" spans="2:2" ht="60">
      <c r="B856" s="49" t="s">
        <v>2870</v>
      </c>
    </row>
    <row r="857" spans="2:2" ht="90">
      <c r="B857" s="49" t="s">
        <v>2871</v>
      </c>
    </row>
    <row r="858" spans="2:2">
      <c r="B858" s="3" t="s">
        <v>2192</v>
      </c>
    </row>
    <row r="859" spans="2:2" ht="90">
      <c r="B859" s="49" t="s">
        <v>2872</v>
      </c>
    </row>
    <row r="860" spans="2:2">
      <c r="B860" s="3" t="s">
        <v>2192</v>
      </c>
    </row>
    <row r="861" spans="2:2" ht="75">
      <c r="B861" s="49" t="s">
        <v>2873</v>
      </c>
    </row>
    <row r="862" spans="2:2">
      <c r="B862" s="3" t="s">
        <v>2192</v>
      </c>
    </row>
    <row r="863" spans="2:2" ht="180">
      <c r="B863" s="49" t="s">
        <v>2874</v>
      </c>
    </row>
    <row r="864" spans="2:2">
      <c r="B864" s="3" t="s">
        <v>2659</v>
      </c>
    </row>
    <row r="865" spans="2:2" ht="180">
      <c r="B865" s="49" t="s">
        <v>2875</v>
      </c>
    </row>
    <row r="866" spans="2:2">
      <c r="B866" s="49"/>
    </row>
    <row r="867" spans="2:2" ht="30">
      <c r="B867" s="49" t="s">
        <v>2876</v>
      </c>
    </row>
    <row r="868" spans="2:2">
      <c r="B868" s="49"/>
    </row>
    <row r="869" spans="2:2" ht="75">
      <c r="B869" s="49" t="s">
        <v>2877</v>
      </c>
    </row>
    <row r="870" spans="2:2">
      <c r="B870" s="3" t="s">
        <v>2878</v>
      </c>
    </row>
    <row r="871" spans="2:2" ht="45">
      <c r="B871" s="49" t="s">
        <v>2879</v>
      </c>
    </row>
    <row r="872" spans="2:2">
      <c r="B872" s="3" t="s">
        <v>2880</v>
      </c>
    </row>
    <row r="873" spans="2:2" ht="45">
      <c r="B873" s="49" t="s">
        <v>2881</v>
      </c>
    </row>
    <row r="874" spans="2:2" ht="60">
      <c r="B874" s="49" t="s">
        <v>2882</v>
      </c>
    </row>
    <row r="875" spans="2:2" ht="105">
      <c r="B875" s="49" t="s">
        <v>2883</v>
      </c>
    </row>
    <row r="876" spans="2:2" ht="60">
      <c r="B876" s="49" t="s">
        <v>2884</v>
      </c>
    </row>
    <row r="877" spans="2:2">
      <c r="B877" s="3" t="s">
        <v>2189</v>
      </c>
    </row>
    <row r="878" spans="2:2" ht="45">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20">
      <c r="B885" s="49" t="s">
        <v>2890</v>
      </c>
    </row>
    <row r="886" spans="2:2">
      <c r="B886" s="116"/>
    </row>
    <row r="887" spans="2:2">
      <c r="B887" s="49" t="s">
        <v>2401</v>
      </c>
    </row>
    <row r="888" spans="2:2">
      <c r="B888" s="3" t="s">
        <v>2891</v>
      </c>
    </row>
    <row r="889" spans="2:2">
      <c r="B889" s="116"/>
    </row>
    <row r="890" spans="2:2" ht="90">
      <c r="B890" s="3" t="s">
        <v>2892</v>
      </c>
    </row>
    <row r="891" spans="2:2">
      <c r="B891" s="3" t="s">
        <v>2893</v>
      </c>
    </row>
    <row r="892" spans="2:2" ht="30">
      <c r="B892" s="49" t="s">
        <v>2894</v>
      </c>
    </row>
    <row r="893" spans="2:2">
      <c r="B893" s="49" t="s">
        <v>2895</v>
      </c>
    </row>
    <row r="894" spans="2:2" ht="45">
      <c r="B894" s="49" t="s">
        <v>2896</v>
      </c>
    </row>
    <row r="895" spans="2:2" ht="75">
      <c r="B895" s="49" t="s">
        <v>2897</v>
      </c>
    </row>
    <row r="896" spans="2:2" ht="105">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35">
      <c r="B913" s="3" t="s">
        <v>2910</v>
      </c>
    </row>
    <row r="914" spans="2:2">
      <c r="B914" s="3" t="s">
        <v>2911</v>
      </c>
    </row>
    <row r="915" spans="2:2" ht="45">
      <c r="B915" s="49" t="s">
        <v>2912</v>
      </c>
    </row>
    <row r="916" spans="2:2" ht="135">
      <c r="B916" s="3" t="s">
        <v>2913</v>
      </c>
    </row>
    <row r="917" spans="2:2" ht="180">
      <c r="B917" s="49" t="s">
        <v>2914</v>
      </c>
    </row>
    <row r="918" spans="2:2" ht="105">
      <c r="B918" s="49" t="s">
        <v>2915</v>
      </c>
    </row>
    <row r="919" spans="2:2">
      <c r="B919" s="3" t="s">
        <v>2916</v>
      </c>
    </row>
    <row r="920" spans="2:2">
      <c r="B920" s="49"/>
    </row>
    <row r="921" spans="2:2">
      <c r="B921" s="49" t="s">
        <v>2917</v>
      </c>
    </row>
    <row r="922" spans="2:2">
      <c r="B922" s="49"/>
    </row>
    <row r="923" spans="2:2" ht="135">
      <c r="B923" s="49" t="s">
        <v>2918</v>
      </c>
    </row>
    <row r="924" spans="2:2">
      <c r="B924" s="49" t="s">
        <v>2919</v>
      </c>
    </row>
    <row r="925" spans="2:2" ht="135">
      <c r="B925" s="49" t="s">
        <v>2920</v>
      </c>
    </row>
    <row r="926" spans="2:2" ht="60">
      <c r="B926" s="49" t="s">
        <v>2921</v>
      </c>
    </row>
    <row r="927" spans="2:2" ht="120">
      <c r="B927" s="49" t="s">
        <v>2922</v>
      </c>
    </row>
    <row r="928" spans="2:2" ht="75">
      <c r="B928" s="3" t="s">
        <v>2923</v>
      </c>
    </row>
    <row r="929" spans="2:2">
      <c r="B929" s="3" t="s">
        <v>2924</v>
      </c>
    </row>
    <row r="930" spans="2:2" ht="180">
      <c r="B930" s="49" t="s">
        <v>2925</v>
      </c>
    </row>
    <row r="931" spans="2:2">
      <c r="B931" s="3" t="s">
        <v>2926</v>
      </c>
    </row>
    <row r="932" spans="2:2" ht="180">
      <c r="B932" s="49" t="s">
        <v>2927</v>
      </c>
    </row>
    <row r="933" spans="2:2" ht="45">
      <c r="B933" s="3" t="s">
        <v>2928</v>
      </c>
    </row>
    <row r="934" spans="2:2" ht="30">
      <c r="B934" s="49" t="s">
        <v>2929</v>
      </c>
    </row>
    <row r="935" spans="2:2" ht="45">
      <c r="B935" s="3" t="s">
        <v>2930</v>
      </c>
    </row>
    <row r="936" spans="2:2">
      <c r="B936" s="49"/>
    </row>
    <row r="937" spans="2:2" ht="30">
      <c r="B937" s="49" t="s">
        <v>2931</v>
      </c>
    </row>
    <row r="938" spans="2:2">
      <c r="B938" s="49"/>
    </row>
    <row r="939" spans="2:2" ht="120">
      <c r="B939" s="3" t="s">
        <v>2932</v>
      </c>
    </row>
    <row r="940" spans="2:2" ht="180">
      <c r="B940" s="49" t="s">
        <v>2933</v>
      </c>
    </row>
    <row r="941" spans="2:2" ht="60">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20">
      <c r="B951" s="49" t="s">
        <v>2942</v>
      </c>
    </row>
    <row r="952" spans="2:2" ht="165">
      <c r="B952" s="49" t="s">
        <v>2943</v>
      </c>
    </row>
    <row r="953" spans="2:2" ht="45">
      <c r="B953" s="49" t="s">
        <v>2944</v>
      </c>
    </row>
    <row r="954" spans="2:2" ht="90">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20">
      <c r="B977" s="49" t="s">
        <v>2962</v>
      </c>
    </row>
    <row r="978" spans="2:2" ht="60">
      <c r="B978" s="49" t="s">
        <v>2963</v>
      </c>
    </row>
    <row r="979" spans="2:2" ht="60">
      <c r="B979" s="49" t="s">
        <v>2964</v>
      </c>
    </row>
    <row r="980" spans="2:2" ht="45">
      <c r="B980" s="49" t="s">
        <v>2965</v>
      </c>
    </row>
    <row r="981" spans="2:2" ht="60">
      <c r="B981" s="49" t="s">
        <v>2966</v>
      </c>
    </row>
    <row r="982" spans="2:2" ht="135">
      <c r="B982" s="49" t="s">
        <v>2967</v>
      </c>
    </row>
    <row r="983" spans="2:2" ht="45">
      <c r="B983" s="49" t="s">
        <v>2968</v>
      </c>
    </row>
    <row r="984" spans="2:2" ht="45">
      <c r="B984" s="49" t="s">
        <v>2969</v>
      </c>
    </row>
    <row r="985" spans="2:2" ht="75">
      <c r="B985" s="3" t="s">
        <v>2970</v>
      </c>
    </row>
    <row r="986" spans="2:2" ht="45">
      <c r="B986" s="3" t="s">
        <v>2971</v>
      </c>
    </row>
    <row r="987" spans="2:2" ht="180">
      <c r="B987" s="3" t="s">
        <v>2972</v>
      </c>
    </row>
    <row r="988" spans="2:2" ht="60">
      <c r="B988" s="49" t="s">
        <v>2973</v>
      </c>
    </row>
    <row r="989" spans="2:2" ht="75">
      <c r="B989" s="3" t="s">
        <v>2974</v>
      </c>
    </row>
    <row r="990" spans="2:2" ht="60">
      <c r="B990" s="49" t="s">
        <v>2975</v>
      </c>
    </row>
    <row r="991" spans="2:2" ht="90">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45">
      <c r="B1000" s="49" t="s">
        <v>2982</v>
      </c>
    </row>
    <row r="1001" spans="2:2">
      <c r="B1001" s="116"/>
    </row>
    <row r="1002" spans="2:2">
      <c r="B1002" s="49" t="s">
        <v>2401</v>
      </c>
    </row>
    <row r="1003" spans="2:2" ht="60">
      <c r="B1003" s="49" t="s">
        <v>2983</v>
      </c>
    </row>
    <row r="1004" spans="2:2">
      <c r="B1004" s="116"/>
    </row>
    <row r="1005" spans="2:2">
      <c r="B1005" s="49" t="s">
        <v>2984</v>
      </c>
    </row>
    <row r="1006" spans="2:2" ht="180">
      <c r="B1006" s="3" t="s">
        <v>2985</v>
      </c>
    </row>
    <row r="1007" spans="2:2" ht="180">
      <c r="B1007" s="49" t="s">
        <v>2986</v>
      </c>
    </row>
    <row r="1008" spans="2:2" ht="105">
      <c r="B1008" s="49" t="s">
        <v>2987</v>
      </c>
    </row>
    <row r="1009" spans="2:2" ht="180">
      <c r="B1009" s="49" t="s">
        <v>2988</v>
      </c>
    </row>
    <row r="1010" spans="2:2" ht="105">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30">
      <c r="B1016" s="49" t="s">
        <v>2995</v>
      </c>
    </row>
    <row r="1017" spans="2:2" ht="75">
      <c r="B1017" s="3" t="s">
        <v>2996</v>
      </c>
    </row>
    <row r="1018" spans="2:2" ht="180">
      <c r="B1018" s="3" t="s">
        <v>2997</v>
      </c>
    </row>
    <row r="1019" spans="2:2" ht="180">
      <c r="B1019" s="49" t="s">
        <v>2998</v>
      </c>
    </row>
    <row r="1020" spans="2:2" ht="120">
      <c r="B1020" s="49" t="s">
        <v>2999</v>
      </c>
    </row>
    <row r="1021" spans="2:2" ht="75">
      <c r="B1021" s="49" t="s">
        <v>3000</v>
      </c>
    </row>
    <row r="1022" spans="2:2">
      <c r="B1022" s="49" t="s">
        <v>3001</v>
      </c>
    </row>
    <row r="1023" spans="2:2" ht="60">
      <c r="B1023" s="49" t="s">
        <v>3002</v>
      </c>
    </row>
    <row r="1024" spans="2:2" ht="45">
      <c r="B1024" s="49" t="s">
        <v>3003</v>
      </c>
    </row>
    <row r="1025" spans="2:2" ht="135">
      <c r="B1025" s="3" t="s">
        <v>3004</v>
      </c>
    </row>
    <row r="1026" spans="2:2" ht="90">
      <c r="B1026" s="49" t="s">
        <v>3005</v>
      </c>
    </row>
    <row r="1027" spans="2:2">
      <c r="B1027" s="49" t="s">
        <v>3006</v>
      </c>
    </row>
    <row r="1028" spans="2:2" ht="60">
      <c r="B1028" s="49" t="s">
        <v>3007</v>
      </c>
    </row>
    <row r="1029" spans="2:2">
      <c r="B1029" s="49"/>
    </row>
    <row r="1030" spans="2:2" ht="45">
      <c r="B1030" s="49" t="s">
        <v>3008</v>
      </c>
    </row>
    <row r="1031" spans="2:2">
      <c r="B1031" s="49"/>
    </row>
    <row r="1032" spans="2:2" ht="120">
      <c r="B1032" s="49" t="s">
        <v>3009</v>
      </c>
    </row>
    <row r="1033" spans="2:2" ht="45">
      <c r="B1033" s="49" t="s">
        <v>3010</v>
      </c>
    </row>
    <row r="1034" spans="2:2" ht="45">
      <c r="B1034" s="49" t="s">
        <v>3011</v>
      </c>
    </row>
    <row r="1035" spans="2:2" ht="45">
      <c r="B1035" s="49" t="s">
        <v>3012</v>
      </c>
    </row>
    <row r="1036" spans="2:2" ht="30">
      <c r="B1036" s="49" t="s">
        <v>3013</v>
      </c>
    </row>
    <row r="1037" spans="2:2" ht="105">
      <c r="B1037" s="3" t="s">
        <v>3014</v>
      </c>
    </row>
    <row r="1038" spans="2:2" ht="30">
      <c r="B1038" s="49" t="s">
        <v>653</v>
      </c>
    </row>
    <row r="1039" spans="2:2" ht="45">
      <c r="B1039" s="3" t="s">
        <v>3015</v>
      </c>
    </row>
    <row r="1040" spans="2:2" ht="45">
      <c r="B1040" s="3" t="s">
        <v>3016</v>
      </c>
    </row>
    <row r="1041" spans="2:2">
      <c r="B1041" s="49"/>
    </row>
    <row r="1042" spans="2:2" ht="30">
      <c r="B1042" s="49" t="s">
        <v>3017</v>
      </c>
    </row>
    <row r="1043" spans="2:2">
      <c r="B1043" s="49"/>
    </row>
    <row r="1044" spans="2:2" ht="60">
      <c r="B1044" s="49" t="s">
        <v>3018</v>
      </c>
    </row>
    <row r="1045" spans="2:2" ht="135">
      <c r="B1045" s="49" t="s">
        <v>3019</v>
      </c>
    </row>
    <row r="1046" spans="2:2" ht="180">
      <c r="B1046" s="49" t="s">
        <v>3020</v>
      </c>
    </row>
    <row r="1047" spans="2:2" ht="150">
      <c r="B1047" s="49" t="s">
        <v>3021</v>
      </c>
    </row>
    <row r="1048" spans="2:2" ht="75">
      <c r="B1048" s="3" t="s">
        <v>3022</v>
      </c>
    </row>
    <row r="1049" spans="2:2" ht="90">
      <c r="B1049" s="49" t="s">
        <v>3023</v>
      </c>
    </row>
    <row r="1050" spans="2:2">
      <c r="B1050" s="49"/>
    </row>
    <row r="1051" spans="2:2" ht="30">
      <c r="B1051" s="49" t="s">
        <v>3024</v>
      </c>
    </row>
    <row r="1052" spans="2:2">
      <c r="B1052" s="49"/>
    </row>
    <row r="1053" spans="2:2" ht="105">
      <c r="B1053" s="49" t="s">
        <v>3025</v>
      </c>
    </row>
    <row r="1054" spans="2:2">
      <c r="B1054" s="3" t="s">
        <v>2192</v>
      </c>
    </row>
    <row r="1055" spans="2:2" ht="75">
      <c r="B1055" s="3" t="s">
        <v>3026</v>
      </c>
    </row>
    <row r="1056" spans="2:2">
      <c r="B1056" s="3" t="s">
        <v>2194</v>
      </c>
    </row>
    <row r="1057" spans="2:2" ht="45">
      <c r="B1057" s="3" t="s">
        <v>3027</v>
      </c>
    </row>
    <row r="1058" spans="2:2" ht="30">
      <c r="B1058" s="3" t="s">
        <v>3028</v>
      </c>
    </row>
    <row r="1059" spans="2:2" ht="60">
      <c r="B1059" s="49" t="s">
        <v>3029</v>
      </c>
    </row>
    <row r="1060" spans="2:2" ht="90">
      <c r="B1060" s="49" t="s">
        <v>3030</v>
      </c>
    </row>
    <row r="1061" spans="2:2" ht="165">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75">
      <c r="B1068" s="49" t="s">
        <v>3036</v>
      </c>
    </row>
    <row r="1069" spans="2:2">
      <c r="B1069" s="49"/>
    </row>
    <row r="1070" spans="2:2">
      <c r="B1070" s="49" t="s">
        <v>3037</v>
      </c>
    </row>
    <row r="1071" spans="2:2">
      <c r="B1071" s="49"/>
    </row>
    <row r="1072" spans="2:2" ht="75">
      <c r="B1072" s="49" t="s">
        <v>3038</v>
      </c>
    </row>
    <row r="1073" spans="2:2" ht="90">
      <c r="B1073" s="49" t="s">
        <v>3039</v>
      </c>
    </row>
    <row r="1074" spans="2:2" ht="150">
      <c r="B1074" s="49" t="s">
        <v>3040</v>
      </c>
    </row>
    <row r="1075" spans="2:2" ht="150">
      <c r="B1075" s="49" t="s">
        <v>3041</v>
      </c>
    </row>
    <row r="1076" spans="2:2" ht="75">
      <c r="B1076" s="49" t="s">
        <v>3042</v>
      </c>
    </row>
    <row r="1077" spans="2:2" ht="180">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45">
      <c r="B1087" s="49" t="s">
        <v>3052</v>
      </c>
    </row>
    <row r="1088" spans="2:2" ht="30">
      <c r="B1088" s="3" t="s">
        <v>3053</v>
      </c>
    </row>
    <row r="1089" spans="2:2" ht="90">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45">
      <c r="B1100" s="3" t="s">
        <v>3061</v>
      </c>
    </row>
    <row r="1101" spans="2:2">
      <c r="B1101" s="49"/>
    </row>
    <row r="1102" spans="2:2" ht="30">
      <c r="B1102" s="49" t="s">
        <v>3062</v>
      </c>
    </row>
    <row r="1103" spans="2:2">
      <c r="B1103" s="49"/>
    </row>
    <row r="1104" spans="2:2" ht="45">
      <c r="B1104" s="49" t="s">
        <v>3063</v>
      </c>
    </row>
    <row r="1105" spans="2:2" ht="60">
      <c r="B1105" s="3" t="s">
        <v>3064</v>
      </c>
    </row>
    <row r="1106" spans="2:2" ht="45">
      <c r="B1106" s="3" t="s">
        <v>3065</v>
      </c>
    </row>
    <row r="1107" spans="2:2" ht="75">
      <c r="B1107" s="49" t="s">
        <v>3066</v>
      </c>
    </row>
    <row r="1108" spans="2:2" ht="105">
      <c r="B1108" s="49" t="s">
        <v>3067</v>
      </c>
    </row>
    <row r="1109" spans="2:2">
      <c r="B1109" s="49"/>
    </row>
    <row r="1110" spans="2:2" ht="30">
      <c r="B1110" s="49" t="s">
        <v>3068</v>
      </c>
    </row>
    <row r="1111" spans="2:2">
      <c r="B1111" s="49"/>
    </row>
    <row r="1112" spans="2:2" ht="60">
      <c r="B1112" s="49" t="s">
        <v>3069</v>
      </c>
    </row>
    <row r="1113" spans="2:2" ht="135">
      <c r="B1113" s="3" t="s">
        <v>3070</v>
      </c>
    </row>
    <row r="1114" spans="2:2">
      <c r="B1114" s="3" t="s">
        <v>3071</v>
      </c>
    </row>
    <row r="1115" spans="2:2">
      <c r="B1115" s="49"/>
    </row>
    <row r="1116" spans="2:2" ht="30">
      <c r="B1116" s="49" t="s">
        <v>3072</v>
      </c>
    </row>
    <row r="1117" spans="2:2">
      <c r="B1117" s="49"/>
    </row>
    <row r="1118" spans="2:2" ht="30">
      <c r="B1118" s="49" t="s">
        <v>3073</v>
      </c>
    </row>
    <row r="1119" spans="2:2" ht="45">
      <c r="B1119" s="49" t="s">
        <v>3074</v>
      </c>
    </row>
    <row r="1120" spans="2:2" ht="120">
      <c r="B1120" s="49" t="s">
        <v>3075</v>
      </c>
    </row>
    <row r="1121" spans="2:2">
      <c r="B1121" s="49"/>
    </row>
    <row r="1122" spans="2:2" ht="30">
      <c r="B1122" s="49" t="s">
        <v>3076</v>
      </c>
    </row>
    <row r="1123" spans="2:2">
      <c r="B1123" s="49"/>
    </row>
    <row r="1124" spans="2:2" ht="45">
      <c r="B1124" s="49" t="s">
        <v>3077</v>
      </c>
    </row>
    <row r="1125" spans="2:2" ht="120">
      <c r="B1125" s="3" t="s">
        <v>3078</v>
      </c>
    </row>
    <row r="1126" spans="2:2" ht="90">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75">
      <c r="B1136" s="49" t="s">
        <v>3087</v>
      </c>
    </row>
    <row r="1137" spans="2:2" ht="60">
      <c r="B1137" s="3" t="s">
        <v>3088</v>
      </c>
    </row>
    <row r="1138" spans="2:2" ht="30">
      <c r="B1138" s="49" t="s">
        <v>3089</v>
      </c>
    </row>
    <row r="1139" spans="2:2">
      <c r="B1139" s="49" t="s">
        <v>3090</v>
      </c>
    </row>
    <row r="1140" spans="2:2" ht="30">
      <c r="B1140" s="49" t="s">
        <v>3091</v>
      </c>
    </row>
    <row r="1141" spans="2:2" ht="60">
      <c r="B1141" s="3" t="s">
        <v>3092</v>
      </c>
    </row>
    <row r="1142" spans="2:2" ht="105">
      <c r="B1142" s="49" t="s">
        <v>3093</v>
      </c>
    </row>
    <row r="1143" spans="2:2" ht="45">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20">
      <c r="B1151" s="3" t="s">
        <v>3098</v>
      </c>
    </row>
    <row r="1152" spans="2:2" ht="75">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80">
      <c r="B1161" s="49" t="s">
        <v>3105</v>
      </c>
    </row>
    <row r="1162" spans="2:2" ht="45">
      <c r="B1162" s="49" t="s">
        <v>3106</v>
      </c>
    </row>
    <row r="1163" spans="2:2" ht="165">
      <c r="B1163" s="49" t="s">
        <v>3107</v>
      </c>
    </row>
    <row r="1164" spans="2:2">
      <c r="B1164" s="3" t="s">
        <v>2194</v>
      </c>
    </row>
    <row r="1165" spans="2:2" ht="75">
      <c r="B1165" s="49" t="s">
        <v>3108</v>
      </c>
    </row>
    <row r="1166" spans="2:2" ht="60">
      <c r="B1166" s="3" t="s">
        <v>3109</v>
      </c>
    </row>
    <row r="1167" spans="2:2" ht="165">
      <c r="B1167" s="3" t="s">
        <v>3110</v>
      </c>
    </row>
    <row r="1168" spans="2:2" ht="180">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c r="B1175" s="49" t="s">
        <v>3115</v>
      </c>
    </row>
    <row r="1176" spans="2:2">
      <c r="B1176" s="49"/>
    </row>
    <row r="1177" spans="2:2" ht="135">
      <c r="B1177" s="49" t="s">
        <v>3116</v>
      </c>
    </row>
    <row r="1178" spans="2:2" ht="30">
      <c r="B1178" s="49" t="s">
        <v>3117</v>
      </c>
    </row>
    <row r="1179" spans="2:2" ht="75">
      <c r="B1179" s="3" t="s">
        <v>3118</v>
      </c>
    </row>
    <row r="1180" spans="2:2" ht="90">
      <c r="B1180" s="49" t="s">
        <v>3119</v>
      </c>
    </row>
    <row r="1181" spans="2:2" ht="90">
      <c r="B1181" s="3" t="s">
        <v>3120</v>
      </c>
    </row>
    <row r="1182" spans="2:2">
      <c r="B1182" s="3" t="s">
        <v>2194</v>
      </c>
    </row>
    <row r="1183" spans="2:2" ht="75">
      <c r="B1183" s="3" t="s">
        <v>3121</v>
      </c>
    </row>
    <row r="1184" spans="2:2" ht="180">
      <c r="B1184" s="3" t="s">
        <v>3122</v>
      </c>
    </row>
    <row r="1185" spans="2:2">
      <c r="B1185" s="3" t="s">
        <v>2978</v>
      </c>
    </row>
    <row r="1186" spans="2:2" ht="60">
      <c r="B1186" s="3" t="s">
        <v>3123</v>
      </c>
    </row>
    <row r="1187" spans="2:2" ht="45">
      <c r="B1187" s="49" t="s">
        <v>3124</v>
      </c>
    </row>
    <row r="1188" spans="2:2" ht="75">
      <c r="B1188" s="3" t="s">
        <v>3125</v>
      </c>
    </row>
    <row r="1189" spans="2:2" ht="75">
      <c r="B1189" s="49" t="s">
        <v>3126</v>
      </c>
    </row>
    <row r="1190" spans="2:2" ht="90">
      <c r="B1190" s="49" t="s">
        <v>3127</v>
      </c>
    </row>
    <row r="1191" spans="2:2" ht="105">
      <c r="B1191" s="49" t="s">
        <v>3128</v>
      </c>
    </row>
    <row r="1192" spans="2:2">
      <c r="B1192" s="49" t="s">
        <v>3129</v>
      </c>
    </row>
    <row r="1193" spans="2:2" ht="30">
      <c r="B1193" s="49" t="s">
        <v>3130</v>
      </c>
    </row>
    <row r="1194" spans="2:2" ht="30">
      <c r="B1194" s="49" t="s">
        <v>3131</v>
      </c>
    </row>
    <row r="1195" spans="2:2" ht="90">
      <c r="B1195" s="49" t="s">
        <v>3132</v>
      </c>
    </row>
    <row r="1196" spans="2:2" ht="30">
      <c r="B1196" s="49" t="s">
        <v>3133</v>
      </c>
    </row>
    <row r="1197" spans="2:2" ht="90">
      <c r="B1197" s="3" t="s">
        <v>3134</v>
      </c>
    </row>
    <row r="1198" spans="2:2" ht="30">
      <c r="B1198" s="49" t="s">
        <v>3135</v>
      </c>
    </row>
    <row r="1199" spans="2:2" ht="105">
      <c r="B1199" s="3" t="s">
        <v>3136</v>
      </c>
    </row>
    <row r="1200" spans="2:2" ht="30">
      <c r="B1200" s="49" t="s">
        <v>3137</v>
      </c>
    </row>
    <row r="1201" spans="2:2" ht="60">
      <c r="B1201" s="49" t="s">
        <v>3138</v>
      </c>
    </row>
    <row r="1202" spans="2:2" ht="90">
      <c r="B1202" s="3" t="s">
        <v>3139</v>
      </c>
    </row>
    <row r="1203" spans="2:2">
      <c r="B1203" s="3" t="s">
        <v>3140</v>
      </c>
    </row>
    <row r="1204" spans="2:2" ht="75">
      <c r="B1204" s="49" t="s">
        <v>3141</v>
      </c>
    </row>
    <row r="1205" spans="2:2" ht="60">
      <c r="B1205" s="3" t="s">
        <v>3142</v>
      </c>
    </row>
    <row r="1206" spans="2:2" ht="75">
      <c r="B1206" s="49" t="s">
        <v>3143</v>
      </c>
    </row>
    <row r="1207" spans="2:2" ht="45">
      <c r="B1207" s="49" t="s">
        <v>3144</v>
      </c>
    </row>
    <row r="1208" spans="2:2" ht="90">
      <c r="B1208" s="49" t="s">
        <v>3145</v>
      </c>
    </row>
    <row r="1209" spans="2:2" ht="60">
      <c r="B1209" s="49" t="s">
        <v>3146</v>
      </c>
    </row>
    <row r="1210" spans="2:2" ht="120">
      <c r="B1210" s="3" t="s">
        <v>3147</v>
      </c>
    </row>
    <row r="1211" spans="2:2" ht="105">
      <c r="B1211" s="3" t="s">
        <v>3148</v>
      </c>
    </row>
    <row r="1212" spans="2:2" ht="135">
      <c r="B1212" s="3" t="s">
        <v>3149</v>
      </c>
    </row>
    <row r="1213" spans="2:2" ht="60">
      <c r="B1213" s="49" t="s">
        <v>3150</v>
      </c>
    </row>
    <row r="1214" spans="2:2">
      <c r="B1214" s="3" t="s">
        <v>2194</v>
      </c>
    </row>
    <row r="1215" spans="2:2" ht="180">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ht="30">
      <c r="B1236" s="49" t="s">
        <v>3169</v>
      </c>
    </row>
    <row r="1237" spans="2:2">
      <c r="B1237" s="49" t="s">
        <v>3170</v>
      </c>
    </row>
    <row r="1238" spans="2:2">
      <c r="B1238" s="3" t="s">
        <v>3171</v>
      </c>
    </row>
    <row r="1239" spans="2:2" ht="45">
      <c r="B1239" s="3" t="s">
        <v>3172</v>
      </c>
    </row>
    <row r="1240" spans="2:2">
      <c r="B1240" s="3" t="s">
        <v>3173</v>
      </c>
    </row>
    <row r="1241" spans="2:2" ht="60">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45">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45">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c r="B1300" s="49" t="s">
        <v>3215</v>
      </c>
    </row>
    <row r="1301" spans="2:2">
      <c r="B1301" s="49"/>
    </row>
    <row r="1302" spans="2:2" ht="90">
      <c r="B1302" s="49" t="s">
        <v>3216</v>
      </c>
    </row>
    <row r="1303" spans="2:2" ht="75">
      <c r="B1303" s="49" t="s">
        <v>3217</v>
      </c>
    </row>
    <row r="1304" spans="2:2" ht="60">
      <c r="B1304" s="49" t="s">
        <v>3218</v>
      </c>
    </row>
    <row r="1305" spans="2:2" ht="30">
      <c r="B1305" s="49" t="s">
        <v>3219</v>
      </c>
    </row>
    <row r="1306" spans="2:2" ht="30">
      <c r="B1306" s="3" t="s">
        <v>3220</v>
      </c>
    </row>
    <row r="1307" spans="2:2" ht="30">
      <c r="B1307" s="49" t="s">
        <v>3221</v>
      </c>
    </row>
    <row r="1308" spans="2:2">
      <c r="B1308" s="49"/>
    </row>
    <row r="1309" spans="2:2">
      <c r="B1309" s="117" t="s">
        <v>3222</v>
      </c>
    </row>
    <row r="1310" spans="2:2">
      <c r="B1310" s="49"/>
    </row>
    <row r="1311" spans="2:2" ht="30">
      <c r="B1311" s="49" t="s">
        <v>3223</v>
      </c>
    </row>
    <row r="1312" spans="2:2">
      <c r="B1312" s="49"/>
    </row>
    <row r="1313" spans="2:2" ht="75">
      <c r="B1313" s="3" t="s">
        <v>3224</v>
      </c>
    </row>
    <row r="1314" spans="2:2" ht="105">
      <c r="B1314" s="49" t="s">
        <v>3225</v>
      </c>
    </row>
    <row r="1315" spans="2:2" ht="150">
      <c r="B1315" s="49" t="s">
        <v>3226</v>
      </c>
    </row>
    <row r="1316" spans="2:2" ht="150">
      <c r="B1316" s="49" t="s">
        <v>3227</v>
      </c>
    </row>
    <row r="1317" spans="2:2" ht="105">
      <c r="B1317" s="3" t="s">
        <v>3228</v>
      </c>
    </row>
    <row r="1318" spans="2:2">
      <c r="B1318" s="49" t="s">
        <v>3229</v>
      </c>
    </row>
    <row r="1319" spans="2:2" ht="75">
      <c r="B1319" s="3" t="s">
        <v>3230</v>
      </c>
    </row>
    <row r="1320" spans="2:2" ht="105">
      <c r="B1320" s="49" t="s">
        <v>3231</v>
      </c>
    </row>
    <row r="1321" spans="2:2" ht="90">
      <c r="B1321" s="49" t="s">
        <v>3232</v>
      </c>
    </row>
    <row r="1322" spans="2:2" ht="75">
      <c r="B1322" s="49" t="s">
        <v>3233</v>
      </c>
    </row>
    <row r="1323" spans="2:2" ht="60">
      <c r="B1323" s="49" t="s">
        <v>3234</v>
      </c>
    </row>
    <row r="1324" spans="2:2" ht="45">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60">
      <c r="B1330" s="3" t="s">
        <v>3241</v>
      </c>
    </row>
    <row r="1331" spans="2:2" ht="75">
      <c r="B1331" s="3" t="s">
        <v>3242</v>
      </c>
    </row>
    <row r="1332" spans="2:2" ht="180">
      <c r="B1332" s="49" t="s">
        <v>3243</v>
      </c>
    </row>
    <row r="1333" spans="2:2">
      <c r="B1333" s="49"/>
    </row>
    <row r="1334" spans="2:2" ht="30">
      <c r="B1334" s="49" t="s">
        <v>3244</v>
      </c>
    </row>
    <row r="1335" spans="2:2">
      <c r="B1335" s="49"/>
    </row>
    <row r="1336" spans="2:2" ht="60">
      <c r="B1336" s="3" t="s">
        <v>3245</v>
      </c>
    </row>
    <row r="1337" spans="2:2" ht="30">
      <c r="B1337" s="49" t="s">
        <v>3246</v>
      </c>
    </row>
    <row r="1338" spans="2:2" ht="30">
      <c r="B1338" s="49" t="s">
        <v>3247</v>
      </c>
    </row>
    <row r="1339" spans="2:2" ht="150">
      <c r="B1339" s="49" t="s">
        <v>3248</v>
      </c>
    </row>
    <row r="1340" spans="2:2" ht="60">
      <c r="B1340" s="3" t="s">
        <v>3249</v>
      </c>
    </row>
    <row r="1341" spans="2:2" ht="45">
      <c r="B1341" s="49" t="s">
        <v>3250</v>
      </c>
    </row>
    <row r="1342" spans="2:2" ht="30">
      <c r="B1342" s="49" t="s">
        <v>3251</v>
      </c>
    </row>
    <row r="1343" spans="2:2">
      <c r="B1343" s="49" t="s">
        <v>3252</v>
      </c>
    </row>
    <row r="1344" spans="2:2" ht="120">
      <c r="B1344" s="49" t="s">
        <v>3253</v>
      </c>
    </row>
    <row r="1345" spans="2:2">
      <c r="B1345" s="3" t="s">
        <v>2194</v>
      </c>
    </row>
    <row r="1346" spans="2:2" ht="90">
      <c r="B1346" s="49" t="s">
        <v>3254</v>
      </c>
    </row>
    <row r="1347" spans="2:2" ht="180">
      <c r="B1347" s="3" t="s">
        <v>3255</v>
      </c>
    </row>
    <row r="1348" spans="2:2">
      <c r="B1348" s="3" t="s">
        <v>2194</v>
      </c>
    </row>
    <row r="1349" spans="2:2" ht="180">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20">
      <c r="B1357" s="49" t="s">
        <v>3260</v>
      </c>
    </row>
    <row r="1358" spans="2:2">
      <c r="B1358" s="3" t="s">
        <v>2192</v>
      </c>
    </row>
    <row r="1359" spans="2:2" ht="90">
      <c r="B1359" s="49" t="s">
        <v>3261</v>
      </c>
    </row>
    <row r="1360" spans="2:2">
      <c r="B1360" s="3" t="s">
        <v>2192</v>
      </c>
    </row>
    <row r="1361" spans="2:2" ht="120">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45">
      <c r="B1369" s="49" t="s">
        <v>3267</v>
      </c>
    </row>
    <row r="1370" spans="2:2" ht="45">
      <c r="B1370" s="49" t="s">
        <v>3268</v>
      </c>
    </row>
    <row r="1371" spans="2:2" ht="90">
      <c r="B1371" s="3" t="s">
        <v>3269</v>
      </c>
    </row>
    <row r="1372" spans="2:2" ht="180">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9"/>
    </row>
    <row r="1381" spans="2:2">
      <c r="B1381" s="49"/>
    </row>
    <row r="1382" spans="2:2">
      <c r="B1382" s="116"/>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A3" sqref="A3:XFD3"/>
    </sheetView>
  </sheetViews>
  <sheetFormatPr defaultRowHeight="15"/>
  <cols>
    <col min="2" max="2" width="146.7109375" customWidth="1"/>
  </cols>
  <sheetData>
    <row r="1" spans="2:2">
      <c r="B1" s="4" t="s">
        <v>8</v>
      </c>
    </row>
    <row r="2" spans="2:2">
      <c r="B2" s="142" t="s">
        <v>3672</v>
      </c>
    </row>
    <row r="3" spans="2:2" s="336" customFormat="1" ht="94.5">
      <c r="B3" s="172" t="s">
        <v>3646</v>
      </c>
    </row>
    <row r="4" spans="2:2">
      <c r="B4" s="1"/>
    </row>
    <row r="5" spans="2:2">
      <c r="B5" s="1"/>
    </row>
    <row r="6" spans="2:2" ht="45">
      <c r="B6" s="1" t="s">
        <v>3647</v>
      </c>
    </row>
    <row r="7" spans="2:2">
      <c r="B7" s="144" t="s">
        <v>3648</v>
      </c>
    </row>
    <row r="8" spans="2:2">
      <c r="B8" s="1" t="s">
        <v>3649</v>
      </c>
    </row>
    <row r="9" spans="2:2" ht="120">
      <c r="B9" s="144" t="s">
        <v>3650</v>
      </c>
    </row>
    <row r="10" spans="2:2">
      <c r="B10" s="144" t="s">
        <v>3651</v>
      </c>
    </row>
    <row r="11" spans="2:2">
      <c r="B11" s="1" t="s">
        <v>3649</v>
      </c>
    </row>
    <row r="12" spans="2:2">
      <c r="B12" s="1" t="s">
        <v>3652</v>
      </c>
    </row>
    <row r="13" spans="2:2" ht="105">
      <c r="B13" s="1" t="s">
        <v>3653</v>
      </c>
    </row>
    <row r="14" spans="2:2" ht="120">
      <c r="B14" s="144" t="s">
        <v>3654</v>
      </c>
    </row>
    <row r="15" spans="2:2" ht="90">
      <c r="B15" s="144" t="s">
        <v>3655</v>
      </c>
    </row>
    <row r="16" spans="2:2" ht="135">
      <c r="B16" s="1" t="s">
        <v>3656</v>
      </c>
    </row>
    <row r="17" spans="2:2">
      <c r="B17" s="144" t="s">
        <v>3657</v>
      </c>
    </row>
    <row r="18" spans="2:2" ht="120">
      <c r="B18" s="1" t="s">
        <v>3658</v>
      </c>
    </row>
    <row r="19" spans="2:2">
      <c r="B19" s="144" t="s">
        <v>3659</v>
      </c>
    </row>
    <row r="20" spans="2:2">
      <c r="B20" s="1" t="s">
        <v>3649</v>
      </c>
    </row>
    <row r="21" spans="2:2" ht="30">
      <c r="B21" s="1" t="s">
        <v>3660</v>
      </c>
    </row>
    <row r="22" spans="2:2">
      <c r="B22" s="1" t="s">
        <v>3661</v>
      </c>
    </row>
    <row r="23" spans="2:2">
      <c r="B23" s="1" t="s">
        <v>3649</v>
      </c>
    </row>
    <row r="24" spans="2:2" ht="45">
      <c r="B24" s="1" t="s">
        <v>3662</v>
      </c>
    </row>
    <row r="25" spans="2:2" ht="45">
      <c r="B25" s="1" t="s">
        <v>3663</v>
      </c>
    </row>
    <row r="26" spans="2:2" ht="45">
      <c r="B26" s="1" t="s">
        <v>3664</v>
      </c>
    </row>
    <row r="27" spans="2:2" ht="120">
      <c r="B27" s="1" t="s">
        <v>3665</v>
      </c>
    </row>
    <row r="28" spans="2:2">
      <c r="B28" s="144" t="s">
        <v>3666</v>
      </c>
    </row>
    <row r="29" spans="2:2" ht="90">
      <c r="B29" s="144" t="s">
        <v>3667</v>
      </c>
    </row>
    <row r="30" spans="2:2">
      <c r="B30" s="144" t="s">
        <v>3668</v>
      </c>
    </row>
    <row r="31" spans="2:2">
      <c r="B31" s="1" t="s">
        <v>3649</v>
      </c>
    </row>
    <row r="32" spans="2:2" ht="60">
      <c r="B32" s="1" t="s">
        <v>3669</v>
      </c>
    </row>
    <row r="33" spans="2:2">
      <c r="B33" s="1" t="s">
        <v>3670</v>
      </c>
    </row>
    <row r="34" spans="2:2">
      <c r="B34" s="1" t="s">
        <v>3649</v>
      </c>
    </row>
    <row r="35" spans="2:2">
      <c r="B35" s="144" t="s">
        <v>3671</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theme="5" tint="-0.249977111117893"/>
  </sheetPr>
  <dimension ref="B1:B56"/>
  <sheetViews>
    <sheetView workbookViewId="0">
      <selection activeCell="A6" sqref="A6:XFD6"/>
    </sheetView>
  </sheetViews>
  <sheetFormatPr defaultRowHeight="15"/>
  <cols>
    <col min="2" max="2" width="139.5703125" customWidth="1"/>
  </cols>
  <sheetData>
    <row r="1" spans="2:2">
      <c r="B1" s="4" t="s">
        <v>8</v>
      </c>
    </row>
    <row r="2" spans="2:2">
      <c r="B2" s="142" t="s">
        <v>3764</v>
      </c>
    </row>
    <row r="3" spans="2:2" ht="31.5">
      <c r="B3" s="143" t="s">
        <v>2565</v>
      </c>
    </row>
    <row r="4" spans="2:2">
      <c r="B4" s="1"/>
    </row>
    <row r="5" spans="2:2">
      <c r="B5" s="1"/>
    </row>
    <row r="6" spans="2:2" s="336" customFormat="1" ht="75">
      <c r="B6" s="250" t="s">
        <v>2566</v>
      </c>
    </row>
    <row r="7" spans="2:2">
      <c r="B7" s="144" t="s">
        <v>2567</v>
      </c>
    </row>
    <row r="8" spans="2:2">
      <c r="B8" s="1" t="s">
        <v>3649</v>
      </c>
    </row>
    <row r="9" spans="2:2">
      <c r="B9" s="1" t="s">
        <v>2568</v>
      </c>
    </row>
    <row r="10" spans="2:2" ht="60">
      <c r="B10" s="1" t="s">
        <v>2569</v>
      </c>
    </row>
    <row r="11" spans="2:2">
      <c r="B11" s="1" t="s">
        <v>3765</v>
      </c>
    </row>
    <row r="12" spans="2:2">
      <c r="B12" s="1" t="s">
        <v>3649</v>
      </c>
    </row>
    <row r="13" spans="2:2" ht="45">
      <c r="B13" s="1" t="s">
        <v>2570</v>
      </c>
    </row>
    <row r="14" spans="2:2">
      <c r="B14" s="144" t="s">
        <v>2194</v>
      </c>
    </row>
    <row r="15" spans="2:2">
      <c r="B15" s="1" t="s">
        <v>3649</v>
      </c>
    </row>
    <row r="16" spans="2:2" ht="60">
      <c r="B16" s="1" t="s">
        <v>2571</v>
      </c>
    </row>
    <row r="17" spans="2:2">
      <c r="B17" s="1" t="s">
        <v>3765</v>
      </c>
    </row>
    <row r="18" spans="2:2">
      <c r="B18" s="1" t="s">
        <v>3649</v>
      </c>
    </row>
    <row r="19" spans="2:2">
      <c r="B19" s="1" t="s">
        <v>2572</v>
      </c>
    </row>
    <row r="20" spans="2:2" ht="105">
      <c r="B20" s="1" t="s">
        <v>2573</v>
      </c>
    </row>
    <row r="21" spans="2:2">
      <c r="B21" s="1" t="s">
        <v>3765</v>
      </c>
    </row>
    <row r="22" spans="2:2">
      <c r="B22" s="1" t="s">
        <v>3649</v>
      </c>
    </row>
    <row r="23" spans="2:2" ht="75">
      <c r="B23" s="1" t="s">
        <v>2574</v>
      </c>
    </row>
    <row r="24" spans="2:2" ht="45">
      <c r="B24" s="1" t="s">
        <v>2575</v>
      </c>
    </row>
    <row r="25" spans="2:2" ht="45">
      <c r="B25" s="1" t="s">
        <v>2576</v>
      </c>
    </row>
    <row r="26" spans="2:2">
      <c r="B26" s="144" t="s">
        <v>2577</v>
      </c>
    </row>
    <row r="27" spans="2:2">
      <c r="B27" s="1" t="s">
        <v>2401</v>
      </c>
    </row>
    <row r="28" spans="2:2" ht="30">
      <c r="B28" s="144" t="s">
        <v>2578</v>
      </c>
    </row>
    <row r="29" spans="2:2" ht="135">
      <c r="B29" s="144" t="s">
        <v>2579</v>
      </c>
    </row>
    <row r="30" spans="2:2">
      <c r="B30" s="144" t="s">
        <v>2580</v>
      </c>
    </row>
    <row r="31" spans="2:2" ht="45">
      <c r="B31" s="1" t="s">
        <v>2581</v>
      </c>
    </row>
    <row r="32" spans="2:2">
      <c r="B32" s="144" t="s">
        <v>2582</v>
      </c>
    </row>
    <row r="33" spans="2:2" ht="45">
      <c r="B33" s="1" t="s">
        <v>2583</v>
      </c>
    </row>
    <row r="34" spans="2:2" ht="75">
      <c r="B34" s="1" t="s">
        <v>2584</v>
      </c>
    </row>
    <row r="35" spans="2:2">
      <c r="B35" s="144" t="s">
        <v>2585</v>
      </c>
    </row>
    <row r="36" spans="2:2" ht="105">
      <c r="B36" s="144" t="s">
        <v>2586</v>
      </c>
    </row>
    <row r="37" spans="2:2">
      <c r="B37" s="144" t="s">
        <v>2194</v>
      </c>
    </row>
    <row r="38" spans="2:2">
      <c r="B38" s="1" t="s">
        <v>3649</v>
      </c>
    </row>
    <row r="39" spans="2:2" ht="45">
      <c r="B39" s="1" t="s">
        <v>2587</v>
      </c>
    </row>
    <row r="40" spans="2:2" ht="90">
      <c r="B40" s="1" t="s">
        <v>2588</v>
      </c>
    </row>
    <row r="41" spans="2:2">
      <c r="B41" s="144" t="s">
        <v>2589</v>
      </c>
    </row>
    <row r="42" spans="2:2">
      <c r="B42" s="1" t="s">
        <v>3649</v>
      </c>
    </row>
    <row r="43" spans="2:2" ht="105">
      <c r="B43" s="1" t="s">
        <v>3766</v>
      </c>
    </row>
    <row r="44" spans="2:2">
      <c r="B44" s="144" t="s">
        <v>2194</v>
      </c>
    </row>
    <row r="45" spans="2:2">
      <c r="B45" s="1" t="s">
        <v>3649</v>
      </c>
    </row>
    <row r="46" spans="2:2" ht="60">
      <c r="B46" s="1" t="s">
        <v>2591</v>
      </c>
    </row>
    <row r="47" spans="2:2" ht="75">
      <c r="B47" s="1" t="s">
        <v>3767</v>
      </c>
    </row>
    <row r="48" spans="2:2">
      <c r="B48" s="144" t="s">
        <v>2192</v>
      </c>
    </row>
    <row r="49" spans="2:2">
      <c r="B49" s="1" t="s">
        <v>3649</v>
      </c>
    </row>
    <row r="50" spans="2:2" ht="75">
      <c r="B50" s="1" t="s">
        <v>2593</v>
      </c>
    </row>
    <row r="51" spans="2:2">
      <c r="B51" s="144" t="s">
        <v>2192</v>
      </c>
    </row>
    <row r="52" spans="2:2">
      <c r="B52" s="1" t="s">
        <v>3649</v>
      </c>
    </row>
    <row r="53" spans="2:2" ht="45">
      <c r="B53" s="1" t="s">
        <v>2594</v>
      </c>
    </row>
    <row r="54" spans="2:2" ht="30">
      <c r="B54" s="1" t="s">
        <v>2595</v>
      </c>
    </row>
    <row r="56" spans="2:2">
      <c r="B56" s="4" t="s">
        <v>8</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A5" sqref="A5:XFD5"/>
    </sheetView>
  </sheetViews>
  <sheetFormatPr defaultRowHeight="15"/>
  <cols>
    <col min="2" max="2" width="109.85546875" customWidth="1"/>
  </cols>
  <sheetData>
    <row r="1" spans="2:2">
      <c r="B1" s="4" t="s">
        <v>8</v>
      </c>
    </row>
    <row r="3" spans="2:2">
      <c r="B3" s="7" t="s">
        <v>32</v>
      </c>
    </row>
    <row r="4" spans="2:2">
      <c r="B4" s="8"/>
    </row>
    <row r="5" spans="2:2" s="336" customFormat="1">
      <c r="B5" s="253"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A4" sqref="A4:XFD4"/>
    </sheetView>
  </sheetViews>
  <sheetFormatPr defaultRowHeight="15"/>
  <cols>
    <col min="2" max="2" width="112" style="1" customWidth="1"/>
    <col min="5" max="7" width="9.140625" customWidth="1"/>
  </cols>
  <sheetData>
    <row r="2" spans="2:2">
      <c r="B2" s="4" t="s">
        <v>8</v>
      </c>
    </row>
    <row r="3" spans="2:2" ht="18.75">
      <c r="B3" s="5" t="s">
        <v>10</v>
      </c>
    </row>
    <row r="4" spans="2:2" s="336" customFormat="1" ht="75">
      <c r="B4" s="246" t="s">
        <v>328</v>
      </c>
    </row>
    <row r="5" spans="2:2" ht="18.75">
      <c r="B5" s="5" t="s">
        <v>329</v>
      </c>
    </row>
    <row r="6" spans="2:2" ht="56.25">
      <c r="B6" s="19" t="s">
        <v>330</v>
      </c>
    </row>
    <row r="7" spans="2:2" ht="37.5">
      <c r="B7" s="19" t="s">
        <v>331</v>
      </c>
    </row>
    <row r="8" spans="2:2" ht="37.5">
      <c r="B8" s="19" t="s">
        <v>332</v>
      </c>
    </row>
    <row r="9" spans="2:2" ht="37.5">
      <c r="B9" s="19" t="s">
        <v>333</v>
      </c>
    </row>
    <row r="10" spans="2:2" ht="37.5">
      <c r="B10" s="19" t="s">
        <v>334</v>
      </c>
    </row>
    <row r="11" spans="2:2" ht="112.5">
      <c r="B11" s="19" t="s">
        <v>335</v>
      </c>
    </row>
    <row r="12" spans="2:2" ht="120" customHeight="1">
      <c r="B12" s="57" t="s">
        <v>336</v>
      </c>
    </row>
    <row r="13" spans="2:2" ht="112.5">
      <c r="B13" s="19" t="s">
        <v>337</v>
      </c>
    </row>
    <row r="14" spans="2:2" ht="56.25">
      <c r="B14" s="19" t="s">
        <v>338</v>
      </c>
    </row>
    <row r="15" spans="2:2" ht="37.5">
      <c r="B15" s="19" t="s">
        <v>339</v>
      </c>
    </row>
    <row r="16" spans="2:2" ht="18.75">
      <c r="B16" s="19" t="s">
        <v>340</v>
      </c>
    </row>
    <row r="17" spans="2:2" ht="57" customHeight="1">
      <c r="B17" s="19" t="s">
        <v>341</v>
      </c>
    </row>
    <row r="18" spans="2:2" ht="57" customHeight="1">
      <c r="B18" s="19" t="s">
        <v>342</v>
      </c>
    </row>
    <row r="19" spans="2:2" ht="37.5">
      <c r="B19" s="19" t="s">
        <v>343</v>
      </c>
    </row>
    <row r="20" spans="2:2" ht="74.25" customHeight="1">
      <c r="B20" s="19" t="s">
        <v>344</v>
      </c>
    </row>
    <row r="21" spans="2:2" ht="56.25">
      <c r="B21" s="19" t="s">
        <v>345</v>
      </c>
    </row>
    <row r="22" spans="2:2" ht="18.75">
      <c r="B22" s="19" t="s">
        <v>346</v>
      </c>
    </row>
    <row r="23" spans="2:2" ht="18.75">
      <c r="B23" s="5" t="s">
        <v>9</v>
      </c>
    </row>
    <row r="24" spans="2:2" ht="112.5">
      <c r="B24" s="6" t="s">
        <v>347</v>
      </c>
    </row>
    <row r="25" spans="2:2" ht="18.75">
      <c r="B25" s="6" t="s">
        <v>11</v>
      </c>
    </row>
    <row r="26" spans="2:2" ht="22.5" customHeight="1">
      <c r="B26" s="6" t="s">
        <v>12</v>
      </c>
    </row>
    <row r="27" spans="2:2" ht="26.25" customHeight="1">
      <c r="B27" s="6" t="s">
        <v>13</v>
      </c>
    </row>
    <row r="28" spans="2:2" ht="48" customHeight="1">
      <c r="B28" s="6" t="s">
        <v>15</v>
      </c>
    </row>
    <row r="29" spans="2:2" ht="20.25" customHeight="1">
      <c r="B29" s="5" t="s">
        <v>14</v>
      </c>
    </row>
    <row r="30" spans="2:2" ht="128.25" customHeight="1">
      <c r="B30" s="6" t="s">
        <v>348</v>
      </c>
    </row>
    <row r="31" spans="2:2" ht="18.75">
      <c r="B31" s="5" t="s">
        <v>16</v>
      </c>
    </row>
    <row r="32" spans="2:2" ht="37.5">
      <c r="B32" s="6" t="s">
        <v>17</v>
      </c>
    </row>
    <row r="33" spans="2:2" ht="18.75">
      <c r="B33" s="6" t="s">
        <v>18</v>
      </c>
    </row>
    <row r="34" spans="2:2" ht="17.25" customHeight="1">
      <c r="B34" s="6" t="s">
        <v>19</v>
      </c>
    </row>
    <row r="35" spans="2:2" ht="37.5">
      <c r="B35" s="6" t="s">
        <v>350</v>
      </c>
    </row>
    <row r="36" spans="2:2" ht="56.25">
      <c r="B36" s="6" t="s">
        <v>20</v>
      </c>
    </row>
    <row r="37" spans="2:2" ht="56.25">
      <c r="B37" s="6" t="s">
        <v>21</v>
      </c>
    </row>
    <row r="38" spans="2:2" ht="37.5">
      <c r="B38" s="6" t="s">
        <v>22</v>
      </c>
    </row>
    <row r="39" spans="2:2" ht="37.5">
      <c r="B39" s="6" t="s">
        <v>23</v>
      </c>
    </row>
    <row r="40" spans="2:2" ht="37.5">
      <c r="B40" s="6" t="s">
        <v>24</v>
      </c>
    </row>
    <row r="41" spans="2:2" ht="37.5">
      <c r="B41" s="6" t="s">
        <v>25</v>
      </c>
    </row>
    <row r="42" spans="2:2" ht="18.75">
      <c r="B42" s="5" t="s">
        <v>26</v>
      </c>
    </row>
    <row r="43" spans="2:2" ht="18.75">
      <c r="B43" s="6" t="s">
        <v>30</v>
      </c>
    </row>
    <row r="44" spans="2:2" ht="18.75">
      <c r="B44" s="6" t="s">
        <v>27</v>
      </c>
    </row>
    <row r="45" spans="2:2" ht="18.75">
      <c r="B45" s="6" t="s">
        <v>28</v>
      </c>
    </row>
    <row r="46" spans="2:2" ht="18.75">
      <c r="B46" s="6" t="s">
        <v>29</v>
      </c>
    </row>
    <row r="47" spans="2:2" ht="18.75">
      <c r="B47" s="6" t="s">
        <v>31</v>
      </c>
    </row>
    <row r="48" spans="2:2">
      <c r="B48" s="4" t="s">
        <v>8</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1" sqref="B1"/>
    </sheetView>
  </sheetViews>
  <sheetFormatPr defaultRowHeight="15"/>
  <cols>
    <col min="2" max="2" width="128.5703125" customWidth="1"/>
  </cols>
  <sheetData>
    <row r="1" spans="1:2">
      <c r="B1" s="4" t="s">
        <v>8</v>
      </c>
    </row>
    <row r="2" spans="1:2" ht="18.75">
      <c r="A2" s="59"/>
      <c r="B2" s="59"/>
    </row>
    <row r="3" spans="1:2" s="336" customFormat="1" ht="37.5">
      <c r="A3" s="251"/>
      <c r="B3" s="248" t="s">
        <v>68</v>
      </c>
    </row>
    <row r="4" spans="1:2" ht="37.5" customHeight="1">
      <c r="A4" s="59"/>
      <c r="B4" s="61">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10.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A3" sqref="A3:XFD3"/>
    </sheetView>
  </sheetViews>
  <sheetFormatPr defaultRowHeight="15"/>
  <cols>
    <col min="2" max="2" width="100.5703125" customWidth="1"/>
  </cols>
  <sheetData>
    <row r="1" spans="2:2">
      <c r="B1" s="4" t="s">
        <v>8</v>
      </c>
    </row>
    <row r="3" spans="2:2" s="336" customFormat="1" ht="30">
      <c r="B3" s="369" t="s">
        <v>67</v>
      </c>
    </row>
    <row r="4" spans="2:2" ht="42.75">
      <c r="B4" s="13" t="s">
        <v>55</v>
      </c>
    </row>
    <row r="5" spans="2:2" ht="42.75">
      <c r="B5" s="13" t="s">
        <v>56</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A3" sqref="A3:XFD3"/>
    </sheetView>
  </sheetViews>
  <sheetFormatPr defaultRowHeight="15"/>
  <cols>
    <col min="2" max="2" width="128.5703125" customWidth="1"/>
  </cols>
  <sheetData>
    <row r="1" spans="1:2">
      <c r="B1" s="4" t="s">
        <v>8</v>
      </c>
    </row>
    <row r="2" spans="1:2" ht="18.75">
      <c r="A2" s="59"/>
      <c r="B2" s="59"/>
    </row>
    <row r="3" spans="1:2" s="336" customFormat="1" ht="37.5">
      <c r="A3" s="251"/>
      <c r="B3" s="248" t="s">
        <v>68</v>
      </c>
    </row>
    <row r="4" spans="1:2" ht="37.5" customHeight="1">
      <c r="A4" s="59"/>
      <c r="B4" s="61">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12.xml><?xml version="1.0" encoding="utf-8"?>
<worksheet xmlns="http://schemas.openxmlformats.org/spreadsheetml/2006/main" xmlns:r="http://schemas.openxmlformats.org/officeDocument/2006/relationships">
  <sheetPr>
    <tabColor theme="5" tint="-0.249977111117893"/>
  </sheetPr>
  <dimension ref="B1:B20"/>
  <sheetViews>
    <sheetView workbookViewId="0">
      <selection activeCell="A3" sqref="A3:XFD3"/>
    </sheetView>
  </sheetViews>
  <sheetFormatPr defaultRowHeight="15"/>
  <cols>
    <col min="2" max="2" width="118.5703125" style="1" customWidth="1"/>
  </cols>
  <sheetData>
    <row r="1" spans="2:2">
      <c r="B1" s="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4" t="s">
        <v>8</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A3" sqref="A3:XFD3"/>
    </sheetView>
  </sheetViews>
  <sheetFormatPr defaultRowHeight="15"/>
  <cols>
    <col min="2" max="2" width="100" customWidth="1"/>
  </cols>
  <sheetData>
    <row r="1" spans="2:2">
      <c r="B1" s="4" t="s">
        <v>8</v>
      </c>
    </row>
    <row r="2" spans="2:2" ht="37.5">
      <c r="B2" s="58" t="s">
        <v>349</v>
      </c>
    </row>
    <row r="3" spans="2:2" s="336" customFormat="1" ht="56.25">
      <c r="B3" s="249" t="s">
        <v>3780</v>
      </c>
    </row>
    <row r="4" spans="2:2" ht="37.5">
      <c r="B4" s="314" t="s">
        <v>3779</v>
      </c>
    </row>
    <row r="5" spans="2:2" ht="93.75">
      <c r="B5" s="314" t="s">
        <v>3781</v>
      </c>
    </row>
    <row r="6" spans="2:2" ht="42" customHeight="1">
      <c r="B6" s="314" t="s">
        <v>3776</v>
      </c>
    </row>
    <row r="7" spans="2:2">
      <c r="B7" s="4" t="s">
        <v>8</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A3" sqref="A3:XFD3"/>
    </sheetView>
  </sheetViews>
  <sheetFormatPr defaultRowHeight="15"/>
  <cols>
    <col min="2" max="2" width="105.7109375" customWidth="1"/>
  </cols>
  <sheetData>
    <row r="1" spans="2:2">
      <c r="B1" s="4" t="s">
        <v>8</v>
      </c>
    </row>
    <row r="2" spans="2:2" ht="112.5">
      <c r="B2" s="17" t="s">
        <v>199</v>
      </c>
    </row>
    <row r="3" spans="2:2" s="336" customFormat="1" ht="75">
      <c r="B3" s="249" t="s">
        <v>3783</v>
      </c>
    </row>
    <row r="4" spans="2:2" ht="18.75">
      <c r="B4" s="316" t="s">
        <v>3784</v>
      </c>
    </row>
    <row r="5" spans="2:2" ht="75">
      <c r="B5" s="316" t="s">
        <v>3785</v>
      </c>
    </row>
    <row r="6" spans="2:2" ht="37.5">
      <c r="B6" s="316" t="s">
        <v>3786</v>
      </c>
    </row>
    <row r="7" spans="2:2" ht="56.25">
      <c r="B7" s="316" t="s">
        <v>3787</v>
      </c>
    </row>
    <row r="8" spans="2:2" ht="56.25">
      <c r="B8" s="316" t="s">
        <v>3788</v>
      </c>
    </row>
    <row r="9" spans="2:2" ht="56.25">
      <c r="B9" s="316" t="s">
        <v>3789</v>
      </c>
    </row>
    <row r="10" spans="2:2" ht="18.75">
      <c r="B10" s="316" t="s">
        <v>3790</v>
      </c>
    </row>
    <row r="11" spans="2:2" ht="18.75">
      <c r="B11" s="316" t="s">
        <v>3791</v>
      </c>
    </row>
    <row r="12" spans="2:2" ht="262.5">
      <c r="B12" s="316" t="s">
        <v>3792</v>
      </c>
    </row>
    <row r="13" spans="2:2">
      <c r="B13" s="315" t="s">
        <v>8</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A4" sqref="A4:XFD4"/>
    </sheetView>
  </sheetViews>
  <sheetFormatPr defaultRowHeight="15"/>
  <cols>
    <col min="2" max="2" width="129.140625" customWidth="1"/>
  </cols>
  <sheetData>
    <row r="1" spans="2:2">
      <c r="B1" s="4" t="s">
        <v>8</v>
      </c>
    </row>
    <row r="2" spans="2:2" ht="37.5">
      <c r="B2" s="17" t="s">
        <v>375</v>
      </c>
    </row>
    <row r="3" spans="2:2" ht="75">
      <c r="B3" s="17" t="s">
        <v>326</v>
      </c>
    </row>
    <row r="4" spans="2:2" s="336" customFormat="1" ht="18.75">
      <c r="B4" s="368"/>
    </row>
    <row r="5" spans="2:2" ht="37.5">
      <c r="B5" s="319" t="s">
        <v>3795</v>
      </c>
    </row>
    <row r="6" spans="2:2" ht="37.5">
      <c r="B6" s="319" t="s">
        <v>3778</v>
      </c>
    </row>
    <row r="7" spans="2:2" ht="75">
      <c r="B7" s="319" t="s">
        <v>3777</v>
      </c>
    </row>
    <row r="8" spans="2:2" ht="37.5">
      <c r="B8" s="319" t="s">
        <v>3796</v>
      </c>
    </row>
    <row r="9" spans="2:2" ht="131.25">
      <c r="B9" s="319" t="s">
        <v>3797</v>
      </c>
    </row>
    <row r="10" spans="2:2" ht="18.75">
      <c r="B10" s="319" t="s">
        <v>3798</v>
      </c>
    </row>
    <row r="11" spans="2:2" ht="18.75">
      <c r="B11" s="319" t="s">
        <v>3799</v>
      </c>
    </row>
    <row r="12" spans="2:2" ht="75">
      <c r="B12" s="319" t="s">
        <v>3800</v>
      </c>
    </row>
    <row r="13" spans="2:2" ht="56.25">
      <c r="B13" s="319" t="s">
        <v>3801</v>
      </c>
    </row>
    <row r="14" spans="2:2" ht="18.75">
      <c r="B14" s="319" t="s">
        <v>3802</v>
      </c>
    </row>
    <row r="15" spans="2:2" ht="56.25">
      <c r="B15" s="319" t="s">
        <v>3803</v>
      </c>
    </row>
    <row r="16" spans="2:2" ht="18.75">
      <c r="B16" s="319" t="s">
        <v>3804</v>
      </c>
    </row>
    <row r="17" spans="2:4" ht="18.75">
      <c r="B17" s="319" t="s">
        <v>3805</v>
      </c>
    </row>
    <row r="18" spans="2:4" ht="112.5">
      <c r="B18" s="319" t="s">
        <v>3806</v>
      </c>
    </row>
    <row r="19" spans="2:4" ht="75">
      <c r="B19" s="319" t="s">
        <v>3807</v>
      </c>
    </row>
    <row r="20" spans="2:4" ht="75">
      <c r="B20" s="319" t="s">
        <v>3808</v>
      </c>
    </row>
    <row r="21" spans="2:4" ht="37.5">
      <c r="B21" s="319" t="s">
        <v>3809</v>
      </c>
      <c r="D21" s="56"/>
    </row>
    <row r="22" spans="2:4" ht="56.25">
      <c r="B22" s="319" t="s">
        <v>3810</v>
      </c>
    </row>
    <row r="23" spans="2:4" ht="187.5">
      <c r="B23" s="319" t="s">
        <v>3811</v>
      </c>
    </row>
    <row r="24" spans="2:4" ht="56.25">
      <c r="B24" s="319" t="s">
        <v>3812</v>
      </c>
    </row>
    <row r="25" spans="2:4" ht="56.25">
      <c r="B25" s="319" t="s">
        <v>3813</v>
      </c>
    </row>
    <row r="26" spans="2:4" ht="18.75">
      <c r="B26" s="317"/>
    </row>
    <row r="27" spans="2:4" ht="18.75">
      <c r="B27" s="317"/>
    </row>
    <row r="28" spans="2:4" ht="93.75">
      <c r="B28" s="317" t="s">
        <v>315</v>
      </c>
    </row>
    <row r="29" spans="2:4" ht="18.75">
      <c r="B29" s="318"/>
    </row>
    <row r="30" spans="2:4" ht="37.5">
      <c r="B30" s="318" t="s">
        <v>327</v>
      </c>
    </row>
    <row r="31" spans="2:4" ht="56.25">
      <c r="B31" s="318" t="s">
        <v>317</v>
      </c>
    </row>
    <row r="32" spans="2:4" ht="18.75">
      <c r="B32" s="318" t="s">
        <v>318</v>
      </c>
    </row>
    <row r="33" spans="2:2" ht="56.25">
      <c r="B33" s="318" t="s">
        <v>319</v>
      </c>
    </row>
    <row r="34" spans="2:2" ht="37.5">
      <c r="B34" s="318" t="s">
        <v>320</v>
      </c>
    </row>
    <row r="35" spans="2:2" ht="18.75">
      <c r="B35" s="20"/>
    </row>
    <row r="36" spans="2:2">
      <c r="B36" s="4" t="s">
        <v>8</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sheetPr>
    <tabColor theme="5" tint="-0.249977111117893"/>
  </sheetPr>
  <dimension ref="B1:B22"/>
  <sheetViews>
    <sheetView workbookViewId="0">
      <selection activeCell="A3" sqref="A3:XFD3"/>
    </sheetView>
  </sheetViews>
  <sheetFormatPr defaultRowHeight="15"/>
  <cols>
    <col min="2" max="2" width="136.85546875" customWidth="1"/>
  </cols>
  <sheetData>
    <row r="1" spans="2:2">
      <c r="B1" s="4" t="s">
        <v>8</v>
      </c>
    </row>
    <row r="2" spans="2:2" ht="112.5">
      <c r="B2" s="17" t="s">
        <v>323</v>
      </c>
    </row>
    <row r="3" spans="2:2" s="336" customFormat="1" ht="37.5">
      <c r="B3" s="247" t="s">
        <v>324</v>
      </c>
    </row>
    <row r="4" spans="2:2" ht="37.5">
      <c r="B4" s="323" t="s">
        <v>3825</v>
      </c>
    </row>
    <row r="5" spans="2:2" ht="37.5">
      <c r="B5" s="323" t="s">
        <v>3826</v>
      </c>
    </row>
    <row r="6" spans="2:2" ht="56.25">
      <c r="B6" s="323" t="s">
        <v>3827</v>
      </c>
    </row>
    <row r="7" spans="2:2" ht="37.5">
      <c r="B7" s="323" t="s">
        <v>3828</v>
      </c>
    </row>
    <row r="8" spans="2:2" ht="75">
      <c r="B8" s="323" t="s">
        <v>3829</v>
      </c>
    </row>
    <row r="9" spans="2:2" ht="150">
      <c r="B9" s="323" t="s">
        <v>3830</v>
      </c>
    </row>
    <row r="10" spans="2:2" ht="168.75">
      <c r="B10" s="323" t="s">
        <v>3831</v>
      </c>
    </row>
    <row r="11" spans="2:2" ht="75">
      <c r="B11" s="323" t="s">
        <v>3832</v>
      </c>
    </row>
    <row r="12" spans="2:2" ht="75">
      <c r="B12" s="323" t="s">
        <v>3833</v>
      </c>
    </row>
    <row r="13" spans="2:2" ht="37.5">
      <c r="B13" s="323" t="s">
        <v>3834</v>
      </c>
    </row>
    <row r="14" spans="2:2" ht="18.75">
      <c r="B14" s="323"/>
    </row>
    <row r="15" spans="2:2" ht="93.75">
      <c r="B15" s="322" t="s">
        <v>315</v>
      </c>
    </row>
    <row r="16" spans="2:2" ht="18.75">
      <c r="B16" s="323"/>
    </row>
    <row r="17" spans="2:2" ht="56.25">
      <c r="B17" s="323" t="s">
        <v>325</v>
      </c>
    </row>
    <row r="18" spans="2:2" ht="37.5">
      <c r="B18" s="323" t="s">
        <v>3835</v>
      </c>
    </row>
    <row r="19" spans="2:2" ht="131.25">
      <c r="B19" s="323" t="s">
        <v>3836</v>
      </c>
    </row>
    <row r="20" spans="2:2" ht="18.75">
      <c r="B20" s="323" t="s">
        <v>3837</v>
      </c>
    </row>
    <row r="21" spans="2:2" ht="131.25">
      <c r="B21" s="323" t="s">
        <v>3838</v>
      </c>
    </row>
    <row r="22" spans="2:2">
      <c r="B22" s="4" t="s">
        <v>8</v>
      </c>
    </row>
  </sheetData>
  <hyperlinks>
    <hyperlink ref="B1" location="'Калькулятор 5'!A1" display="ВЕРНУТЬСЯ К КАЛЬКУЛЯТОРУ"/>
    <hyperlink ref="B22" location="'Калькулятор 5'!A1" display="ВЕРНУТЬСЯ К КАЛЬКУЛЯТОРУ"/>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A3" sqref="A3:XFD3"/>
    </sheetView>
  </sheetViews>
  <sheetFormatPr defaultRowHeight="15"/>
  <cols>
    <col min="1" max="1" width="9.140625" customWidth="1"/>
    <col min="2" max="2" width="133.42578125" customWidth="1"/>
  </cols>
  <sheetData>
    <row r="1" spans="2:2">
      <c r="B1" s="4" t="s">
        <v>8</v>
      </c>
    </row>
    <row r="2" spans="2:2" ht="112.5">
      <c r="B2" s="320" t="s">
        <v>3814</v>
      </c>
    </row>
    <row r="3" spans="2:2" s="336" customFormat="1" ht="56.25">
      <c r="B3" s="246" t="s">
        <v>3815</v>
      </c>
    </row>
    <row r="4" spans="2:2" ht="18.75">
      <c r="B4" s="320" t="s">
        <v>3816</v>
      </c>
    </row>
    <row r="5" spans="2:2" ht="18.75">
      <c r="B5" s="320" t="s">
        <v>3817</v>
      </c>
    </row>
    <row r="6" spans="2:2" ht="43.5" customHeight="1">
      <c r="B6" s="320" t="s">
        <v>3818</v>
      </c>
    </row>
    <row r="7" spans="2:2">
      <c r="B7" s="4" t="s">
        <v>8</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theme="5" tint="-0.249977111117893"/>
  </sheetPr>
  <dimension ref="B1:B3"/>
  <sheetViews>
    <sheetView workbookViewId="0">
      <selection activeCell="A3" sqref="A3:XFD3"/>
    </sheetView>
  </sheetViews>
  <sheetFormatPr defaultRowHeight="15"/>
  <cols>
    <col min="2" max="2" width="109.7109375" customWidth="1"/>
  </cols>
  <sheetData>
    <row r="1" spans="2:2">
      <c r="B1" s="4" t="s">
        <v>8</v>
      </c>
    </row>
    <row r="3" spans="2:2" s="336" customFormat="1"/>
  </sheetData>
  <hyperlinks>
    <hyperlink ref="B1" location="'Калькулятор 5'!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A3" sqref="A3:XFD3"/>
    </sheetView>
  </sheetViews>
  <sheetFormatPr defaultRowHeight="15"/>
  <cols>
    <col min="2" max="2" width="118.7109375" customWidth="1"/>
  </cols>
  <sheetData>
    <row r="1" spans="2:2">
      <c r="B1" s="4" t="s">
        <v>8</v>
      </c>
    </row>
    <row r="2" spans="2:2" ht="18.75">
      <c r="B2" s="32" t="s">
        <v>368</v>
      </c>
    </row>
    <row r="3" spans="2:2" s="336" customFormat="1" ht="18.75">
      <c r="B3" s="244" t="s">
        <v>3819</v>
      </c>
    </row>
    <row r="4" spans="2:2" ht="18.75">
      <c r="B4" s="321" t="s">
        <v>3820</v>
      </c>
    </row>
    <row r="5" spans="2:2" ht="18.75">
      <c r="B5" s="321" t="s">
        <v>3821</v>
      </c>
    </row>
    <row r="6" spans="2:2" ht="18.75">
      <c r="B6" s="321" t="s">
        <v>3822</v>
      </c>
    </row>
    <row r="7" spans="2:2" ht="40.5" customHeight="1">
      <c r="B7" s="321" t="s">
        <v>3823</v>
      </c>
    </row>
    <row r="8" spans="2:2">
      <c r="B8" s="4" t="s">
        <v>8</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20"/>
  <sheetViews>
    <sheetView workbookViewId="0">
      <selection activeCell="B1" sqref="B1"/>
    </sheetView>
  </sheetViews>
  <sheetFormatPr defaultRowHeight="15"/>
  <cols>
    <col min="2" max="2" width="118.5703125" style="1" customWidth="1"/>
  </cols>
  <sheetData>
    <row r="1" spans="2:2">
      <c r="B1" s="2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24" t="s">
        <v>8</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theme="5"/>
  </sheetPr>
  <dimension ref="B1:B24"/>
  <sheetViews>
    <sheetView workbookViewId="0">
      <selection activeCell="A3" sqref="A3:XFD3"/>
    </sheetView>
  </sheetViews>
  <sheetFormatPr defaultRowHeight="15"/>
  <cols>
    <col min="2" max="2" width="127.7109375" style="1" customWidth="1"/>
  </cols>
  <sheetData>
    <row r="1" spans="2:2">
      <c r="B1" s="4" t="s">
        <v>8</v>
      </c>
    </row>
    <row r="3" spans="2:2" s="336" customFormat="1" ht="75">
      <c r="B3" s="250"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theme="5"/>
  </sheetPr>
  <dimension ref="B1:B74"/>
  <sheetViews>
    <sheetView workbookViewId="0">
      <selection activeCell="A3" sqref="A3:XFD3"/>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theme="5"/>
  </sheetPr>
  <dimension ref="B1:E1240"/>
  <sheetViews>
    <sheetView workbookViewId="0">
      <selection activeCell="A3" sqref="A3:XFD3"/>
    </sheetView>
  </sheetViews>
  <sheetFormatPr defaultRowHeight="15"/>
  <cols>
    <col min="2" max="2" width="126.28515625" customWidth="1"/>
  </cols>
  <sheetData>
    <row r="1" spans="2:3">
      <c r="B1" s="4" t="s">
        <v>8</v>
      </c>
    </row>
    <row r="2" spans="2:3" ht="69">
      <c r="B2" s="75" t="s">
        <v>378</v>
      </c>
    </row>
    <row r="3" spans="2:3" s="336" customFormat="1">
      <c r="B3" s="245" t="s">
        <v>379</v>
      </c>
    </row>
    <row r="4" spans="2:3" ht="135">
      <c r="B4" s="76" t="s">
        <v>380</v>
      </c>
    </row>
    <row r="5" spans="2:3" ht="40.5">
      <c r="B5" s="76" t="s">
        <v>381</v>
      </c>
    </row>
    <row r="6" spans="2:3" ht="47.25">
      <c r="B6" s="64" t="s">
        <v>382</v>
      </c>
      <c r="C6" s="64" t="s">
        <v>383</v>
      </c>
    </row>
    <row r="7" spans="2:3">
      <c r="B7" s="76" t="s">
        <v>384</v>
      </c>
    </row>
    <row r="8" spans="2:3">
      <c r="B8" s="76" t="s">
        <v>385</v>
      </c>
    </row>
    <row r="9" spans="2:3" ht="16.5">
      <c r="B9" s="77" t="s">
        <v>156</v>
      </c>
    </row>
    <row r="10" spans="2:3" ht="49.5">
      <c r="B10" s="77" t="s">
        <v>386</v>
      </c>
    </row>
    <row r="11" spans="2:3" ht="16.5">
      <c r="B11" s="77" t="s">
        <v>387</v>
      </c>
    </row>
    <row r="12" spans="2:3" ht="16.5">
      <c r="B12" s="77" t="s">
        <v>115</v>
      </c>
    </row>
    <row r="13" spans="2:3" ht="16.5">
      <c r="B13" s="77" t="s">
        <v>388</v>
      </c>
    </row>
    <row r="14" spans="2:3" ht="81">
      <c r="B14" s="76" t="s">
        <v>389</v>
      </c>
    </row>
    <row r="15" spans="2:3" ht="16.5">
      <c r="B15" s="77" t="s">
        <v>160</v>
      </c>
    </row>
    <row r="16" spans="2:3" ht="40.5">
      <c r="B16" s="76" t="s">
        <v>390</v>
      </c>
    </row>
    <row r="17" spans="2:2">
      <c r="B17" s="76" t="s">
        <v>391</v>
      </c>
    </row>
    <row r="18" spans="2:2">
      <c r="B18" s="76" t="s">
        <v>392</v>
      </c>
    </row>
    <row r="19" spans="2:2">
      <c r="B19" s="76" t="s">
        <v>393</v>
      </c>
    </row>
    <row r="20" spans="2:2">
      <c r="B20" s="76" t="s">
        <v>394</v>
      </c>
    </row>
    <row r="21" spans="2:2">
      <c r="B21" s="76" t="s">
        <v>395</v>
      </c>
    </row>
    <row r="22" spans="2:2">
      <c r="B22" s="76" t="s">
        <v>396</v>
      </c>
    </row>
    <row r="23" spans="2:2">
      <c r="B23" s="76" t="s">
        <v>397</v>
      </c>
    </row>
    <row r="24" spans="2:2" ht="27">
      <c r="B24" s="76" t="s">
        <v>398</v>
      </c>
    </row>
    <row r="25" spans="2:2">
      <c r="B25" s="76" t="s">
        <v>399</v>
      </c>
    </row>
    <row r="26" spans="2:2">
      <c r="B26" s="76" t="s">
        <v>400</v>
      </c>
    </row>
    <row r="27" spans="2:2">
      <c r="B27" s="76" t="s">
        <v>401</v>
      </c>
    </row>
    <row r="28" spans="2:2">
      <c r="B28" s="76" t="s">
        <v>402</v>
      </c>
    </row>
    <row r="29" spans="2:2" ht="40.5">
      <c r="B29" s="76" t="s">
        <v>403</v>
      </c>
    </row>
    <row r="30" spans="2:2" ht="40.5">
      <c r="B30" s="76" t="s">
        <v>404</v>
      </c>
    </row>
    <row r="31" spans="2:2" ht="40.5">
      <c r="B31" s="76" t="s">
        <v>405</v>
      </c>
    </row>
    <row r="32" spans="2:2" ht="40.5">
      <c r="B32" s="76" t="s">
        <v>406</v>
      </c>
    </row>
    <row r="33" spans="2:5" ht="16.5">
      <c r="B33" s="77" t="s">
        <v>407</v>
      </c>
    </row>
    <row r="34" spans="2:5" ht="27">
      <c r="B34" s="76" t="s">
        <v>408</v>
      </c>
    </row>
    <row r="35" spans="2:5">
      <c r="B35" s="76" t="s">
        <v>409</v>
      </c>
    </row>
    <row r="36" spans="2:5">
      <c r="B36" s="76" t="s">
        <v>410</v>
      </c>
    </row>
    <row r="37" spans="2:5">
      <c r="B37" s="76" t="s">
        <v>411</v>
      </c>
    </row>
    <row r="38" spans="2:5">
      <c r="B38" s="76" t="s">
        <v>412</v>
      </c>
    </row>
    <row r="39" spans="2:5" ht="27">
      <c r="B39" s="76" t="s">
        <v>413</v>
      </c>
    </row>
    <row r="40" spans="2:5">
      <c r="B40" s="76" t="s">
        <v>414</v>
      </c>
    </row>
    <row r="41" spans="2:5" ht="108">
      <c r="B41" s="76" t="s">
        <v>415</v>
      </c>
    </row>
    <row r="42" spans="2:5" ht="40.5">
      <c r="B42" s="76" t="s">
        <v>416</v>
      </c>
    </row>
    <row r="43" spans="2:5">
      <c r="B43" s="76" t="s">
        <v>417</v>
      </c>
    </row>
    <row r="44" spans="2:5" ht="31.5">
      <c r="B44" s="78" t="s">
        <v>418</v>
      </c>
      <c r="C44" s="78" t="s">
        <v>419</v>
      </c>
      <c r="D44" s="78" t="s">
        <v>420</v>
      </c>
      <c r="E44" s="78" t="s">
        <v>421</v>
      </c>
    </row>
    <row r="45" spans="2:5" ht="31.5">
      <c r="B45" s="64" t="s">
        <v>418</v>
      </c>
      <c r="C45" s="64" t="s">
        <v>422</v>
      </c>
      <c r="D45" s="64" t="s">
        <v>420</v>
      </c>
      <c r="E45" s="64" t="s">
        <v>423</v>
      </c>
    </row>
    <row r="46" spans="2:5" ht="31.5">
      <c r="B46" s="64" t="s">
        <v>418</v>
      </c>
      <c r="C46" s="64" t="s">
        <v>424</v>
      </c>
      <c r="D46" s="64" t="s">
        <v>420</v>
      </c>
      <c r="E46" s="64" t="s">
        <v>425</v>
      </c>
    </row>
    <row r="47" spans="2:5" ht="31.5">
      <c r="B47" s="64" t="s">
        <v>418</v>
      </c>
      <c r="C47" s="64" t="s">
        <v>426</v>
      </c>
      <c r="D47" s="64" t="s">
        <v>420</v>
      </c>
      <c r="E47" s="64" t="s">
        <v>427</v>
      </c>
    </row>
    <row r="48" spans="2:5" ht="31.5">
      <c r="B48" s="64" t="s">
        <v>418</v>
      </c>
      <c r="C48" s="64" t="s">
        <v>428</v>
      </c>
      <c r="D48" s="64" t="s">
        <v>420</v>
      </c>
      <c r="E48" s="64" t="s">
        <v>429</v>
      </c>
    </row>
    <row r="49" spans="2:5" ht="31.5">
      <c r="B49" s="64" t="s">
        <v>418</v>
      </c>
      <c r="C49" s="64" t="s">
        <v>430</v>
      </c>
      <c r="D49" s="64" t="s">
        <v>420</v>
      </c>
      <c r="E49" s="64" t="s">
        <v>431</v>
      </c>
    </row>
    <row r="50" spans="2:5" ht="67.5">
      <c r="B50" s="76" t="s">
        <v>432</v>
      </c>
    </row>
    <row r="51" spans="2:5">
      <c r="B51" s="76" t="s">
        <v>433</v>
      </c>
    </row>
    <row r="52" spans="2:5" ht="27">
      <c r="B52" s="76" t="s">
        <v>434</v>
      </c>
    </row>
    <row r="53" spans="2:5">
      <c r="B53" s="76" t="s">
        <v>435</v>
      </c>
    </row>
    <row r="54" spans="2:5" ht="27">
      <c r="B54" s="76" t="s">
        <v>436</v>
      </c>
    </row>
    <row r="55" spans="2:5">
      <c r="B55" s="76" t="s">
        <v>437</v>
      </c>
    </row>
    <row r="56" spans="2:5" ht="27">
      <c r="B56" s="76" t="s">
        <v>438</v>
      </c>
    </row>
    <row r="57" spans="2:5" ht="40.5">
      <c r="B57" s="76" t="s">
        <v>439</v>
      </c>
    </row>
    <row r="58" spans="2:5" ht="40.5">
      <c r="B58" s="76" t="s">
        <v>440</v>
      </c>
    </row>
    <row r="59" spans="2:5" ht="67.5">
      <c r="B59" s="76" t="s">
        <v>441</v>
      </c>
    </row>
    <row r="60" spans="2:5" ht="54">
      <c r="B60" s="76" t="s">
        <v>442</v>
      </c>
    </row>
    <row r="61" spans="2:5" ht="27">
      <c r="B61" s="76" t="s">
        <v>443</v>
      </c>
    </row>
    <row r="62" spans="2:5" ht="135">
      <c r="B62" s="76" t="s">
        <v>444</v>
      </c>
    </row>
    <row r="63" spans="2:5" ht="40.5">
      <c r="B63" s="76" t="s">
        <v>445</v>
      </c>
    </row>
    <row r="64" spans="2:5" ht="27">
      <c r="B64" s="76" t="s">
        <v>446</v>
      </c>
    </row>
    <row r="65" spans="2:2">
      <c r="B65" s="76" t="s">
        <v>447</v>
      </c>
    </row>
    <row r="66" spans="2:2" ht="27">
      <c r="B66" s="76" t="s">
        <v>448</v>
      </c>
    </row>
    <row r="67" spans="2:2" ht="40.5">
      <c r="B67" s="76" t="s">
        <v>449</v>
      </c>
    </row>
    <row r="68" spans="2:2" ht="54">
      <c r="B68" s="76" t="s">
        <v>450</v>
      </c>
    </row>
    <row r="69" spans="2:2" ht="27">
      <c r="B69" s="76" t="s">
        <v>451</v>
      </c>
    </row>
    <row r="70" spans="2:2" ht="40.5">
      <c r="B70" s="76" t="s">
        <v>452</v>
      </c>
    </row>
    <row r="71" spans="2:2" ht="27">
      <c r="B71" s="76" t="s">
        <v>453</v>
      </c>
    </row>
    <row r="72" spans="2:2">
      <c r="B72" s="76" t="s">
        <v>454</v>
      </c>
    </row>
    <row r="73" spans="2:2">
      <c r="B73" s="76" t="s">
        <v>455</v>
      </c>
    </row>
    <row r="74" spans="2:2" ht="27">
      <c r="B74" s="76" t="s">
        <v>456</v>
      </c>
    </row>
    <row r="75" spans="2:2" ht="27">
      <c r="B75" s="76" t="s">
        <v>457</v>
      </c>
    </row>
    <row r="76" spans="2:2">
      <c r="B76" s="76" t="s">
        <v>458</v>
      </c>
    </row>
    <row r="77" spans="2:2">
      <c r="B77" s="76" t="s">
        <v>459</v>
      </c>
    </row>
    <row r="78" spans="2:2">
      <c r="B78" s="76" t="s">
        <v>460</v>
      </c>
    </row>
    <row r="79" spans="2:2">
      <c r="B79" s="76" t="s">
        <v>461</v>
      </c>
    </row>
    <row r="80" spans="2:2">
      <c r="B80" s="76" t="s">
        <v>462</v>
      </c>
    </row>
    <row r="81" spans="2:2" ht="27">
      <c r="B81" s="76" t="s">
        <v>463</v>
      </c>
    </row>
    <row r="82" spans="2:2">
      <c r="B82" s="76" t="s">
        <v>464</v>
      </c>
    </row>
    <row r="83" spans="2:2" ht="27">
      <c r="B83" s="76" t="s">
        <v>465</v>
      </c>
    </row>
    <row r="84" spans="2:2" ht="27">
      <c r="B84" s="76" t="s">
        <v>466</v>
      </c>
    </row>
    <row r="85" spans="2:2" ht="27">
      <c r="B85" s="76" t="s">
        <v>467</v>
      </c>
    </row>
    <row r="86" spans="2:2" ht="27">
      <c r="B86" s="76" t="s">
        <v>468</v>
      </c>
    </row>
    <row r="87" spans="2:2" ht="40.5">
      <c r="B87" s="76" t="s">
        <v>469</v>
      </c>
    </row>
    <row r="88" spans="2:2">
      <c r="B88" s="76" t="s">
        <v>470</v>
      </c>
    </row>
    <row r="89" spans="2:2" ht="40.5">
      <c r="B89" s="76" t="s">
        <v>471</v>
      </c>
    </row>
    <row r="90" spans="2:2" ht="27">
      <c r="B90" s="76" t="s">
        <v>472</v>
      </c>
    </row>
    <row r="91" spans="2:2" ht="27">
      <c r="B91" s="76" t="s">
        <v>473</v>
      </c>
    </row>
    <row r="92" spans="2:2">
      <c r="B92" s="76" t="s">
        <v>474</v>
      </c>
    </row>
    <row r="93" spans="2:2" ht="27">
      <c r="B93" s="76" t="s">
        <v>475</v>
      </c>
    </row>
    <row r="94" spans="2:2">
      <c r="B94" s="76" t="s">
        <v>476</v>
      </c>
    </row>
    <row r="95" spans="2:2">
      <c r="B95" s="76" t="s">
        <v>477</v>
      </c>
    </row>
    <row r="96" spans="2:2" ht="27">
      <c r="B96" s="76" t="s">
        <v>478</v>
      </c>
    </row>
    <row r="97" spans="2:2">
      <c r="B97" s="76" t="s">
        <v>479</v>
      </c>
    </row>
    <row r="98" spans="2:2">
      <c r="B98" s="76" t="s">
        <v>480</v>
      </c>
    </row>
    <row r="99" spans="2:2" ht="27">
      <c r="B99" s="76" t="s">
        <v>481</v>
      </c>
    </row>
    <row r="100" spans="2:2">
      <c r="B100" s="76" t="s">
        <v>482</v>
      </c>
    </row>
    <row r="101" spans="2:2">
      <c r="B101" s="76" t="s">
        <v>483</v>
      </c>
    </row>
    <row r="102" spans="2:2">
      <c r="B102" s="76" t="s">
        <v>484</v>
      </c>
    </row>
    <row r="103" spans="2:2">
      <c r="B103" s="76" t="s">
        <v>485</v>
      </c>
    </row>
    <row r="104" spans="2:2" ht="27">
      <c r="B104" s="76" t="s">
        <v>463</v>
      </c>
    </row>
    <row r="105" spans="2:2">
      <c r="B105" s="76" t="s">
        <v>486</v>
      </c>
    </row>
    <row r="106" spans="2:2" ht="40.5">
      <c r="B106" s="76" t="s">
        <v>487</v>
      </c>
    </row>
    <row r="107" spans="2:2" ht="40.5">
      <c r="B107" s="76" t="s">
        <v>488</v>
      </c>
    </row>
    <row r="108" spans="2:2" ht="67.5">
      <c r="B108" s="76" t="s">
        <v>489</v>
      </c>
    </row>
    <row r="109" spans="2:2" ht="27">
      <c r="B109" s="76" t="s">
        <v>490</v>
      </c>
    </row>
    <row r="110" spans="2:2" ht="27">
      <c r="B110" s="76" t="s">
        <v>491</v>
      </c>
    </row>
    <row r="111" spans="2:2" ht="27">
      <c r="B111" s="76" t="s">
        <v>492</v>
      </c>
    </row>
    <row r="112" spans="2:2">
      <c r="B112" s="76" t="s">
        <v>493</v>
      </c>
    </row>
    <row r="113" spans="2:2" ht="40.5">
      <c r="B113" s="76" t="s">
        <v>494</v>
      </c>
    </row>
    <row r="114" spans="2:2" ht="27">
      <c r="B114" s="76" t="s">
        <v>495</v>
      </c>
    </row>
    <row r="115" spans="2:2" ht="27">
      <c r="B115" s="76" t="s">
        <v>496</v>
      </c>
    </row>
    <row r="116" spans="2:2">
      <c r="B116" s="76" t="s">
        <v>497</v>
      </c>
    </row>
    <row r="117" spans="2:2">
      <c r="B117" s="76" t="s">
        <v>498</v>
      </c>
    </row>
    <row r="118" spans="2:2">
      <c r="B118" s="76" t="s">
        <v>499</v>
      </c>
    </row>
    <row r="119" spans="2:2" ht="27">
      <c r="B119" s="76" t="s">
        <v>500</v>
      </c>
    </row>
    <row r="120" spans="2:2" ht="54">
      <c r="B120" s="76" t="s">
        <v>501</v>
      </c>
    </row>
    <row r="121" spans="2:2">
      <c r="B121" s="76" t="s">
        <v>502</v>
      </c>
    </row>
    <row r="122" spans="2:2">
      <c r="B122" s="76" t="s">
        <v>503</v>
      </c>
    </row>
    <row r="123" spans="2:2" ht="54">
      <c r="B123" s="76" t="s">
        <v>504</v>
      </c>
    </row>
    <row r="124" spans="2:2">
      <c r="B124" s="76" t="s">
        <v>505</v>
      </c>
    </row>
    <row r="125" spans="2:2" ht="27">
      <c r="B125" s="76" t="s">
        <v>506</v>
      </c>
    </row>
    <row r="126" spans="2:2" ht="40.5">
      <c r="B126" s="76" t="s">
        <v>507</v>
      </c>
    </row>
    <row r="127" spans="2:2" ht="67.5">
      <c r="B127" s="76" t="s">
        <v>508</v>
      </c>
    </row>
    <row r="128" spans="2:2" ht="27">
      <c r="B128" s="76" t="s">
        <v>509</v>
      </c>
    </row>
    <row r="129" spans="2:2">
      <c r="B129" s="76" t="s">
        <v>510</v>
      </c>
    </row>
    <row r="130" spans="2:2">
      <c r="B130" s="76" t="s">
        <v>511</v>
      </c>
    </row>
    <row r="131" spans="2:2">
      <c r="B131" s="76" t="s">
        <v>512</v>
      </c>
    </row>
    <row r="132" spans="2:2">
      <c r="B132" s="76" t="s">
        <v>513</v>
      </c>
    </row>
    <row r="133" spans="2:2" ht="27">
      <c r="B133" s="76" t="s">
        <v>514</v>
      </c>
    </row>
    <row r="134" spans="2:2" ht="27">
      <c r="B134" s="76" t="s">
        <v>515</v>
      </c>
    </row>
    <row r="135" spans="2:2" ht="54">
      <c r="B135" s="76" t="s">
        <v>516</v>
      </c>
    </row>
    <row r="136" spans="2:2">
      <c r="B136" s="76" t="s">
        <v>517</v>
      </c>
    </row>
    <row r="137" spans="2:2" ht="27">
      <c r="B137" s="76" t="s">
        <v>518</v>
      </c>
    </row>
    <row r="138" spans="2:2" ht="40.5">
      <c r="B138" s="76" t="s">
        <v>519</v>
      </c>
    </row>
    <row r="139" spans="2:2" ht="16.5">
      <c r="B139" s="77" t="s">
        <v>520</v>
      </c>
    </row>
    <row r="140" spans="2:2" ht="16.5">
      <c r="B140" s="77" t="s">
        <v>521</v>
      </c>
    </row>
    <row r="141" spans="2:2">
      <c r="B141" s="76" t="s">
        <v>522</v>
      </c>
    </row>
    <row r="142" spans="2:2" ht="33">
      <c r="B142" s="77" t="s">
        <v>523</v>
      </c>
    </row>
    <row r="143" spans="2:2" ht="27">
      <c r="B143" s="76" t="s">
        <v>524</v>
      </c>
    </row>
    <row r="144" spans="2:2" ht="135">
      <c r="B144" s="76" t="s">
        <v>525</v>
      </c>
    </row>
    <row r="145" spans="2:2" ht="54">
      <c r="B145" s="76" t="s">
        <v>526</v>
      </c>
    </row>
    <row r="146" spans="2:2" ht="54">
      <c r="B146" s="76" t="s">
        <v>527</v>
      </c>
    </row>
    <row r="147" spans="2:2" ht="40.5">
      <c r="B147" s="76" t="s">
        <v>528</v>
      </c>
    </row>
    <row r="148" spans="2:2" ht="54">
      <c r="B148" s="76" t="s">
        <v>529</v>
      </c>
    </row>
    <row r="149" spans="2:2" ht="16.5">
      <c r="B149" s="77" t="s">
        <v>530</v>
      </c>
    </row>
    <row r="150" spans="2:2">
      <c r="B150" s="76" t="s">
        <v>531</v>
      </c>
    </row>
    <row r="151" spans="2:2">
      <c r="B151" s="76" t="s">
        <v>532</v>
      </c>
    </row>
    <row r="152" spans="2:2">
      <c r="B152" s="76" t="s">
        <v>533</v>
      </c>
    </row>
    <row r="153" spans="2:2">
      <c r="B153" s="76" t="s">
        <v>534</v>
      </c>
    </row>
    <row r="154" spans="2:2">
      <c r="B154" s="76" t="s">
        <v>535</v>
      </c>
    </row>
    <row r="155" spans="2:2">
      <c r="B155" s="76" t="s">
        <v>536</v>
      </c>
    </row>
    <row r="156" spans="2:2" ht="27">
      <c r="B156" s="76" t="s">
        <v>537</v>
      </c>
    </row>
    <row r="157" spans="2:2" ht="27">
      <c r="B157" s="76" t="s">
        <v>538</v>
      </c>
    </row>
    <row r="158" spans="2:2" ht="27">
      <c r="B158" s="76" t="s">
        <v>539</v>
      </c>
    </row>
    <row r="159" spans="2:2">
      <c r="B159" s="76" t="s">
        <v>540</v>
      </c>
    </row>
    <row r="160" spans="2:2">
      <c r="B160" s="76" t="s">
        <v>541</v>
      </c>
    </row>
    <row r="161" spans="2:2">
      <c r="B161" s="76" t="s">
        <v>542</v>
      </c>
    </row>
    <row r="162" spans="2:2" ht="27">
      <c r="B162" s="76" t="s">
        <v>543</v>
      </c>
    </row>
    <row r="163" spans="2:2">
      <c r="B163" s="76" t="s">
        <v>544</v>
      </c>
    </row>
    <row r="164" spans="2:2" ht="27">
      <c r="B164" s="76" t="s">
        <v>545</v>
      </c>
    </row>
    <row r="165" spans="2:2">
      <c r="B165" s="76" t="s">
        <v>546</v>
      </c>
    </row>
    <row r="166" spans="2:2">
      <c r="B166" s="76" t="s">
        <v>547</v>
      </c>
    </row>
    <row r="167" spans="2:2">
      <c r="B167" s="76" t="s">
        <v>548</v>
      </c>
    </row>
    <row r="168" spans="2:2" ht="54">
      <c r="B168" s="76" t="s">
        <v>549</v>
      </c>
    </row>
    <row r="169" spans="2:2" ht="54">
      <c r="B169" s="76" t="s">
        <v>550</v>
      </c>
    </row>
    <row r="170" spans="2:2" ht="81">
      <c r="B170" s="76" t="s">
        <v>551</v>
      </c>
    </row>
    <row r="171" spans="2:2" ht="54">
      <c r="B171" s="76" t="s">
        <v>552</v>
      </c>
    </row>
    <row r="172" spans="2:2">
      <c r="B172" s="76" t="s">
        <v>553</v>
      </c>
    </row>
    <row r="173" spans="2:2" ht="40.5">
      <c r="B173" s="76" t="s">
        <v>554</v>
      </c>
    </row>
    <row r="174" spans="2:2" ht="40.5">
      <c r="B174" s="76" t="s">
        <v>555</v>
      </c>
    </row>
    <row r="175" spans="2:2" ht="40.5">
      <c r="B175" s="76" t="s">
        <v>556</v>
      </c>
    </row>
    <row r="176" spans="2:2" ht="54">
      <c r="B176" s="76" t="s">
        <v>557</v>
      </c>
    </row>
    <row r="177" spans="2:2" ht="54">
      <c r="B177" s="76" t="s">
        <v>558</v>
      </c>
    </row>
    <row r="178" spans="2:2" ht="27">
      <c r="B178" s="76" t="s">
        <v>559</v>
      </c>
    </row>
    <row r="179" spans="2:2">
      <c r="B179" s="76" t="s">
        <v>560</v>
      </c>
    </row>
    <row r="180" spans="2:2" ht="27">
      <c r="B180" s="76" t="s">
        <v>561</v>
      </c>
    </row>
    <row r="181" spans="2:2" ht="54">
      <c r="B181" s="76" t="s">
        <v>562</v>
      </c>
    </row>
    <row r="182" spans="2:2" ht="54">
      <c r="B182" s="76" t="s">
        <v>563</v>
      </c>
    </row>
    <row r="183" spans="2:2" ht="54">
      <c r="B183" s="76" t="s">
        <v>564</v>
      </c>
    </row>
    <row r="184" spans="2:2" ht="82.5">
      <c r="B184" s="77" t="s">
        <v>565</v>
      </c>
    </row>
    <row r="185" spans="2:2" ht="27">
      <c r="B185" s="76" t="s">
        <v>566</v>
      </c>
    </row>
    <row r="186" spans="2:2" ht="40.5">
      <c r="B186" s="76" t="s">
        <v>567</v>
      </c>
    </row>
    <row r="187" spans="2:2" ht="40.5">
      <c r="B187" s="76" t="s">
        <v>568</v>
      </c>
    </row>
    <row r="188" spans="2:2" ht="40.5">
      <c r="B188" s="76" t="s">
        <v>569</v>
      </c>
    </row>
    <row r="189" spans="2:2" ht="54">
      <c r="B189" s="76" t="s">
        <v>570</v>
      </c>
    </row>
    <row r="190" spans="2:2" ht="135">
      <c r="B190" s="76" t="s">
        <v>571</v>
      </c>
    </row>
    <row r="191" spans="2:2" ht="108">
      <c r="B191" s="76" t="s">
        <v>572</v>
      </c>
    </row>
    <row r="192" spans="2:2" ht="40.5">
      <c r="B192" s="76" t="s">
        <v>573</v>
      </c>
    </row>
    <row r="193" spans="2:2" ht="40.5">
      <c r="B193" s="76" t="s">
        <v>574</v>
      </c>
    </row>
    <row r="194" spans="2:2">
      <c r="B194" s="76" t="s">
        <v>575</v>
      </c>
    </row>
    <row r="195" spans="2:2" ht="27">
      <c r="B195" s="76" t="s">
        <v>576</v>
      </c>
    </row>
    <row r="196" spans="2:2" ht="27">
      <c r="B196" s="76" t="s">
        <v>577</v>
      </c>
    </row>
    <row r="197" spans="2:2">
      <c r="B197" s="76" t="s">
        <v>578</v>
      </c>
    </row>
    <row r="198" spans="2:2" ht="27">
      <c r="B198" s="76" t="s">
        <v>579</v>
      </c>
    </row>
    <row r="199" spans="2:2" ht="27">
      <c r="B199" s="76" t="s">
        <v>580</v>
      </c>
    </row>
    <row r="200" spans="2:2" ht="40.5">
      <c r="B200" s="76" t="s">
        <v>581</v>
      </c>
    </row>
    <row r="201" spans="2:2" ht="27">
      <c r="B201" s="76" t="s">
        <v>582</v>
      </c>
    </row>
    <row r="202" spans="2:2" ht="40.5">
      <c r="B202" s="76" t="s">
        <v>583</v>
      </c>
    </row>
    <row r="203" spans="2:2">
      <c r="B203" s="76" t="s">
        <v>584</v>
      </c>
    </row>
    <row r="204" spans="2:2" ht="94.5">
      <c r="B204" s="76" t="s">
        <v>585</v>
      </c>
    </row>
    <row r="205" spans="2:2" ht="33">
      <c r="B205" s="77" t="s">
        <v>586</v>
      </c>
    </row>
    <row r="206" spans="2:2">
      <c r="B206" s="76" t="s">
        <v>587</v>
      </c>
    </row>
    <row r="207" spans="2:2" ht="135">
      <c r="B207" s="76" t="s">
        <v>588</v>
      </c>
    </row>
    <row r="208" spans="2:2" ht="121.5">
      <c r="B208" s="76" t="s">
        <v>589</v>
      </c>
    </row>
    <row r="209" spans="2:2" ht="54">
      <c r="B209" s="76" t="s">
        <v>590</v>
      </c>
    </row>
    <row r="210" spans="2:2" ht="135">
      <c r="B210" s="76" t="s">
        <v>591</v>
      </c>
    </row>
    <row r="211" spans="2:2" ht="135">
      <c r="B211" s="76" t="s">
        <v>592</v>
      </c>
    </row>
    <row r="212" spans="2:2" ht="81">
      <c r="B212" s="76" t="s">
        <v>593</v>
      </c>
    </row>
    <row r="213" spans="2:2">
      <c r="B213" s="76" t="s">
        <v>594</v>
      </c>
    </row>
    <row r="214" spans="2:2">
      <c r="B214" s="76" t="s">
        <v>595</v>
      </c>
    </row>
    <row r="215" spans="2:2">
      <c r="B215" s="76" t="s">
        <v>596</v>
      </c>
    </row>
    <row r="216" spans="2:2" ht="67.5">
      <c r="B216" s="76" t="s">
        <v>597</v>
      </c>
    </row>
    <row r="217" spans="2:2" ht="67.5">
      <c r="B217" s="76" t="s">
        <v>598</v>
      </c>
    </row>
    <row r="218" spans="2:2" ht="81">
      <c r="B218" s="76" t="s">
        <v>599</v>
      </c>
    </row>
    <row r="219" spans="2:2" ht="81">
      <c r="B219" s="76" t="s">
        <v>600</v>
      </c>
    </row>
    <row r="220" spans="2:2" ht="67.5">
      <c r="B220" s="76" t="s">
        <v>601</v>
      </c>
    </row>
    <row r="221" spans="2:2" ht="94.5">
      <c r="B221" s="76" t="s">
        <v>602</v>
      </c>
    </row>
    <row r="222" spans="2:2" ht="67.5">
      <c r="B222" s="76" t="s">
        <v>603</v>
      </c>
    </row>
    <row r="223" spans="2:2" ht="54">
      <c r="B223" s="76" t="s">
        <v>604</v>
      </c>
    </row>
    <row r="224" spans="2:2" ht="148.5">
      <c r="B224" s="76" t="s">
        <v>605</v>
      </c>
    </row>
    <row r="225" spans="2:2" ht="148.5">
      <c r="B225" s="76" t="s">
        <v>606</v>
      </c>
    </row>
    <row r="226" spans="2:2" ht="148.5">
      <c r="B226" s="76" t="s">
        <v>607</v>
      </c>
    </row>
    <row r="227" spans="2:2" ht="82.5">
      <c r="B227" s="77" t="s">
        <v>608</v>
      </c>
    </row>
    <row r="228" spans="2:2">
      <c r="B228" s="76" t="s">
        <v>609</v>
      </c>
    </row>
    <row r="229" spans="2:2" ht="27">
      <c r="B229" s="76" t="s">
        <v>610</v>
      </c>
    </row>
    <row r="230" spans="2:2" ht="27">
      <c r="B230" s="76" t="s">
        <v>611</v>
      </c>
    </row>
    <row r="231" spans="2:2" ht="67.5">
      <c r="B231" s="76" t="s">
        <v>612</v>
      </c>
    </row>
    <row r="232" spans="2:2" ht="81">
      <c r="B232" s="76" t="s">
        <v>613</v>
      </c>
    </row>
    <row r="233" spans="2:2" ht="27">
      <c r="B233" s="76" t="s">
        <v>614</v>
      </c>
    </row>
    <row r="234" spans="2:2">
      <c r="B234" s="76" t="s">
        <v>615</v>
      </c>
    </row>
    <row r="235" spans="2:2" ht="27">
      <c r="B235" s="76" t="s">
        <v>616</v>
      </c>
    </row>
    <row r="236" spans="2:2" ht="40.5">
      <c r="B236" s="76" t="s">
        <v>617</v>
      </c>
    </row>
    <row r="237" spans="2:2" ht="54">
      <c r="B237" s="76" t="s">
        <v>618</v>
      </c>
    </row>
    <row r="238" spans="2:2" ht="81">
      <c r="B238" s="76" t="s">
        <v>619</v>
      </c>
    </row>
    <row r="239" spans="2:2" ht="54">
      <c r="B239" s="76" t="s">
        <v>620</v>
      </c>
    </row>
    <row r="240" spans="2:2" ht="40.5">
      <c r="B240" s="76" t="s">
        <v>621</v>
      </c>
    </row>
    <row r="241" spans="2:2" ht="67.5">
      <c r="B241" s="76" t="s">
        <v>622</v>
      </c>
    </row>
    <row r="242" spans="2:2" ht="40.5">
      <c r="B242" s="76" t="s">
        <v>623</v>
      </c>
    </row>
    <row r="243" spans="2:2" ht="27">
      <c r="B243" s="76" t="s">
        <v>624</v>
      </c>
    </row>
    <row r="244" spans="2:2">
      <c r="B244" s="76" t="s">
        <v>625</v>
      </c>
    </row>
    <row r="245" spans="2:2" ht="27">
      <c r="B245" s="76" t="s">
        <v>626</v>
      </c>
    </row>
    <row r="246" spans="2:2" ht="67.5">
      <c r="B246" s="76" t="s">
        <v>627</v>
      </c>
    </row>
    <row r="247" spans="2:2" ht="94.5">
      <c r="B247" s="76" t="s">
        <v>628</v>
      </c>
    </row>
    <row r="248" spans="2:2" ht="40.5">
      <c r="B248" s="76" t="s">
        <v>629</v>
      </c>
    </row>
    <row r="249" spans="2:2" ht="67.5">
      <c r="B249" s="76" t="s">
        <v>630</v>
      </c>
    </row>
    <row r="250" spans="2:2" ht="40.5">
      <c r="B250" s="76" t="s">
        <v>631</v>
      </c>
    </row>
    <row r="251" spans="2:2" ht="54">
      <c r="B251" s="76" t="s">
        <v>632</v>
      </c>
    </row>
    <row r="252" spans="2:2" ht="27">
      <c r="B252" s="76" t="s">
        <v>633</v>
      </c>
    </row>
    <row r="253" spans="2:2" ht="40.5">
      <c r="B253" s="76" t="s">
        <v>634</v>
      </c>
    </row>
    <row r="254" spans="2:2" ht="27">
      <c r="B254" s="76" t="s">
        <v>635</v>
      </c>
    </row>
    <row r="255" spans="2:2" ht="40.5">
      <c r="B255" s="76" t="s">
        <v>636</v>
      </c>
    </row>
    <row r="256" spans="2:2" ht="148.5">
      <c r="B256" s="76" t="s">
        <v>637</v>
      </c>
    </row>
    <row r="257" spans="2:2" ht="40.5">
      <c r="B257" s="76" t="s">
        <v>638</v>
      </c>
    </row>
    <row r="258" spans="2:2" ht="40.5">
      <c r="B258" s="76" t="s">
        <v>639</v>
      </c>
    </row>
    <row r="259" spans="2:2" ht="54">
      <c r="B259" s="76" t="s">
        <v>640</v>
      </c>
    </row>
    <row r="260" spans="2:2" ht="94.5">
      <c r="B260" s="76" t="s">
        <v>641</v>
      </c>
    </row>
    <row r="261" spans="2:2" ht="54">
      <c r="B261" s="76" t="s">
        <v>642</v>
      </c>
    </row>
    <row r="262" spans="2:2" ht="40.5">
      <c r="B262" s="76" t="s">
        <v>643</v>
      </c>
    </row>
    <row r="263" spans="2:2" ht="27">
      <c r="B263" s="76" t="s">
        <v>644</v>
      </c>
    </row>
    <row r="264" spans="2:2" ht="94.5">
      <c r="B264" s="76" t="s">
        <v>645</v>
      </c>
    </row>
    <row r="265" spans="2:2" ht="27">
      <c r="B265" s="76" t="s">
        <v>646</v>
      </c>
    </row>
    <row r="266" spans="2:2" ht="94.5">
      <c r="B266" s="76" t="s">
        <v>647</v>
      </c>
    </row>
    <row r="267" spans="2:2" ht="40.5">
      <c r="B267" s="76" t="s">
        <v>648</v>
      </c>
    </row>
    <row r="268" spans="2:2" ht="40.5">
      <c r="B268" s="76" t="s">
        <v>649</v>
      </c>
    </row>
    <row r="269" spans="2:2" ht="27">
      <c r="B269" s="76" t="s">
        <v>650</v>
      </c>
    </row>
    <row r="270" spans="2:2">
      <c r="B270" s="76" t="s">
        <v>651</v>
      </c>
    </row>
    <row r="271" spans="2:2" ht="54">
      <c r="B271" s="76" t="s">
        <v>652</v>
      </c>
    </row>
    <row r="272" spans="2:2" ht="27">
      <c r="B272" s="76" t="s">
        <v>653</v>
      </c>
    </row>
    <row r="273" spans="2:2" ht="27">
      <c r="B273" s="76" t="s">
        <v>654</v>
      </c>
    </row>
    <row r="274" spans="2:2" ht="40.5">
      <c r="B274" s="76" t="s">
        <v>655</v>
      </c>
    </row>
    <row r="275" spans="2:2" ht="94.5">
      <c r="B275" s="76" t="s">
        <v>656</v>
      </c>
    </row>
    <row r="276" spans="2:2">
      <c r="B276" s="76" t="s">
        <v>657</v>
      </c>
    </row>
    <row r="277" spans="2:2">
      <c r="B277" s="76" t="s">
        <v>658</v>
      </c>
    </row>
    <row r="278" spans="2:2" ht="40.5">
      <c r="B278" s="76" t="s">
        <v>659</v>
      </c>
    </row>
    <row r="279" spans="2:2" ht="67.5">
      <c r="B279" s="76" t="s">
        <v>660</v>
      </c>
    </row>
    <row r="280" spans="2:2" ht="148.5">
      <c r="B280" s="76" t="s">
        <v>661</v>
      </c>
    </row>
    <row r="281" spans="2:2" ht="40.5">
      <c r="B281" s="76" t="s">
        <v>662</v>
      </c>
    </row>
    <row r="282" spans="2:2">
      <c r="B282" s="76" t="s">
        <v>663</v>
      </c>
    </row>
    <row r="283" spans="2:2" ht="27">
      <c r="B283" s="76" t="s">
        <v>664</v>
      </c>
    </row>
    <row r="284" spans="2:2" ht="81">
      <c r="B284" s="76" t="s">
        <v>665</v>
      </c>
    </row>
    <row r="285" spans="2:2" ht="27">
      <c r="B285" s="76" t="s">
        <v>666</v>
      </c>
    </row>
    <row r="286" spans="2:2" ht="67.5">
      <c r="B286" s="76" t="s">
        <v>667</v>
      </c>
    </row>
    <row r="287" spans="2:2" ht="67.5">
      <c r="B287" s="76" t="s">
        <v>668</v>
      </c>
    </row>
    <row r="288" spans="2:2" ht="27">
      <c r="B288" s="76" t="s">
        <v>669</v>
      </c>
    </row>
    <row r="289" spans="2:2" ht="67.5">
      <c r="B289" s="76" t="s">
        <v>667</v>
      </c>
    </row>
    <row r="290" spans="2:2" ht="40.5">
      <c r="B290" s="76" t="s">
        <v>670</v>
      </c>
    </row>
    <row r="291" spans="2:2" ht="27">
      <c r="B291" s="76" t="s">
        <v>671</v>
      </c>
    </row>
    <row r="292" spans="2:2" ht="67.5">
      <c r="B292" s="76" t="s">
        <v>672</v>
      </c>
    </row>
    <row r="293" spans="2:2" ht="27">
      <c r="B293" s="76" t="s">
        <v>673</v>
      </c>
    </row>
    <row r="294" spans="2:2" ht="67.5">
      <c r="B294" s="76" t="s">
        <v>674</v>
      </c>
    </row>
    <row r="295" spans="2:2" ht="40.5">
      <c r="B295" s="76" t="s">
        <v>675</v>
      </c>
    </row>
    <row r="296" spans="2:2" ht="40.5">
      <c r="B296" s="76" t="s">
        <v>676</v>
      </c>
    </row>
    <row r="297" spans="2:2" ht="27">
      <c r="B297" s="76" t="s">
        <v>677</v>
      </c>
    </row>
    <row r="298" spans="2:2" ht="40.5">
      <c r="B298" s="76" t="s">
        <v>678</v>
      </c>
    </row>
    <row r="299" spans="2:2" ht="16.5">
      <c r="B299" s="77" t="s">
        <v>679</v>
      </c>
    </row>
    <row r="300" spans="2:2" ht="54">
      <c r="B300" s="76" t="s">
        <v>680</v>
      </c>
    </row>
    <row r="301" spans="2:2" ht="54">
      <c r="B301" s="76" t="s">
        <v>681</v>
      </c>
    </row>
    <row r="302" spans="2:2" ht="40.5">
      <c r="B302" s="76" t="s">
        <v>682</v>
      </c>
    </row>
    <row r="303" spans="2:2" ht="40.5">
      <c r="B303" s="76" t="s">
        <v>683</v>
      </c>
    </row>
    <row r="304" spans="2:2" ht="49.5">
      <c r="B304" s="77" t="s">
        <v>684</v>
      </c>
    </row>
    <row r="305" spans="2:2" ht="121.5">
      <c r="B305" s="76" t="s">
        <v>685</v>
      </c>
    </row>
    <row r="306" spans="2:2" ht="40.5">
      <c r="B306" s="76" t="s">
        <v>686</v>
      </c>
    </row>
    <row r="307" spans="2:2" ht="81">
      <c r="B307" s="76" t="s">
        <v>687</v>
      </c>
    </row>
    <row r="308" spans="2:2" ht="54">
      <c r="B308" s="76" t="s">
        <v>688</v>
      </c>
    </row>
    <row r="309" spans="2:2" ht="121.5">
      <c r="B309" s="76" t="s">
        <v>689</v>
      </c>
    </row>
    <row r="310" spans="2:2" ht="49.5">
      <c r="B310" s="77" t="s">
        <v>690</v>
      </c>
    </row>
    <row r="311" spans="2:2" ht="27">
      <c r="B311" s="76" t="s">
        <v>691</v>
      </c>
    </row>
    <row r="312" spans="2:2" ht="27">
      <c r="B312" s="76" t="s">
        <v>692</v>
      </c>
    </row>
    <row r="313" spans="2:2" ht="40.5">
      <c r="B313" s="76" t="s">
        <v>693</v>
      </c>
    </row>
    <row r="314" spans="2:2" ht="27">
      <c r="B314" s="76" t="s">
        <v>694</v>
      </c>
    </row>
    <row r="315" spans="2:2" ht="40.5">
      <c r="B315" s="76" t="s">
        <v>695</v>
      </c>
    </row>
    <row r="316" spans="2:2" ht="54">
      <c r="B316" s="76" t="s">
        <v>696</v>
      </c>
    </row>
    <row r="317" spans="2:2" ht="81">
      <c r="B317" s="76" t="s">
        <v>697</v>
      </c>
    </row>
    <row r="318" spans="2:2" ht="81">
      <c r="B318" s="76" t="s">
        <v>698</v>
      </c>
    </row>
    <row r="319" spans="2:2" ht="99">
      <c r="B319" s="77" t="s">
        <v>699</v>
      </c>
    </row>
    <row r="320" spans="2:2">
      <c r="B320" s="76" t="s">
        <v>700</v>
      </c>
    </row>
    <row r="321" spans="2:2">
      <c r="B321" s="76" t="s">
        <v>701</v>
      </c>
    </row>
    <row r="322" spans="2:2" ht="27">
      <c r="B322" s="76" t="s">
        <v>702</v>
      </c>
    </row>
    <row r="323" spans="2:2" ht="54">
      <c r="B323" s="76" t="s">
        <v>703</v>
      </c>
    </row>
    <row r="324" spans="2:2" ht="40.5">
      <c r="B324" s="76" t="s">
        <v>704</v>
      </c>
    </row>
    <row r="325" spans="2:2">
      <c r="B325" s="76" t="s">
        <v>705</v>
      </c>
    </row>
    <row r="326" spans="2:2" ht="40.5">
      <c r="B326" s="76" t="s">
        <v>706</v>
      </c>
    </row>
    <row r="327" spans="2:2" ht="27">
      <c r="B327" s="76" t="s">
        <v>707</v>
      </c>
    </row>
    <row r="328" spans="2:2" ht="27">
      <c r="B328" s="76" t="s">
        <v>708</v>
      </c>
    </row>
    <row r="329" spans="2:2" ht="40.5">
      <c r="B329" s="76" t="s">
        <v>709</v>
      </c>
    </row>
    <row r="330" spans="2:2" ht="27">
      <c r="B330" s="76" t="s">
        <v>710</v>
      </c>
    </row>
    <row r="331" spans="2:2" ht="54">
      <c r="B331" s="76" t="s">
        <v>711</v>
      </c>
    </row>
    <row r="332" spans="2:2" ht="54">
      <c r="B332" s="76" t="s">
        <v>712</v>
      </c>
    </row>
    <row r="333" spans="2:2" ht="54">
      <c r="B333" s="76" t="s">
        <v>713</v>
      </c>
    </row>
    <row r="334" spans="2:2" ht="40.5">
      <c r="B334" s="76" t="s">
        <v>714</v>
      </c>
    </row>
    <row r="335" spans="2:2" ht="27">
      <c r="B335" s="76" t="s">
        <v>715</v>
      </c>
    </row>
    <row r="336" spans="2:2" ht="54">
      <c r="B336" s="76" t="s">
        <v>716</v>
      </c>
    </row>
    <row r="337" spans="2:2" ht="121.5">
      <c r="B337" s="76" t="s">
        <v>717</v>
      </c>
    </row>
    <row r="338" spans="2:2" ht="81">
      <c r="B338" s="76" t="s">
        <v>718</v>
      </c>
    </row>
    <row r="339" spans="2:2" ht="27">
      <c r="B339" s="76" t="s">
        <v>719</v>
      </c>
    </row>
    <row r="340" spans="2:2">
      <c r="B340" s="76" t="s">
        <v>720</v>
      </c>
    </row>
    <row r="341" spans="2:2" ht="40.5">
      <c r="B341" s="76" t="s">
        <v>721</v>
      </c>
    </row>
    <row r="342" spans="2:2" ht="81">
      <c r="B342" s="76" t="s">
        <v>722</v>
      </c>
    </row>
    <row r="343" spans="2:2" ht="33">
      <c r="B343" s="77" t="s">
        <v>723</v>
      </c>
    </row>
    <row r="344" spans="2:2">
      <c r="B344" s="76" t="s">
        <v>724</v>
      </c>
    </row>
    <row r="345" spans="2:2" ht="16.5">
      <c r="B345" s="77" t="s">
        <v>725</v>
      </c>
    </row>
    <row r="346" spans="2:2" ht="33">
      <c r="B346" s="77" t="s">
        <v>726</v>
      </c>
    </row>
    <row r="347" spans="2:2" ht="27">
      <c r="B347" s="76" t="s">
        <v>727</v>
      </c>
    </row>
    <row r="348" spans="2:2" ht="27">
      <c r="B348" s="76" t="s">
        <v>728</v>
      </c>
    </row>
    <row r="349" spans="2:2" ht="54">
      <c r="B349" s="76" t="s">
        <v>729</v>
      </c>
    </row>
    <row r="350" spans="2:2" ht="27">
      <c r="B350" s="76" t="s">
        <v>730</v>
      </c>
    </row>
    <row r="351" spans="2:2" ht="40.5">
      <c r="B351" s="76" t="s">
        <v>731</v>
      </c>
    </row>
    <row r="352" spans="2:2" ht="27">
      <c r="B352" s="76" t="s">
        <v>732</v>
      </c>
    </row>
    <row r="353" spans="2:2" ht="40.5">
      <c r="B353" s="76" t="s">
        <v>733</v>
      </c>
    </row>
    <row r="354" spans="2:2" ht="27">
      <c r="B354" s="76" t="s">
        <v>734</v>
      </c>
    </row>
    <row r="355" spans="2:2" ht="27">
      <c r="B355" s="76" t="s">
        <v>735</v>
      </c>
    </row>
    <row r="356" spans="2:2" ht="27">
      <c r="B356" s="76" t="s">
        <v>736</v>
      </c>
    </row>
    <row r="357" spans="2:2" ht="67.5">
      <c r="B357" s="76" t="s">
        <v>737</v>
      </c>
    </row>
    <row r="358" spans="2:2" ht="40.5">
      <c r="B358" s="76" t="s">
        <v>738</v>
      </c>
    </row>
    <row r="359" spans="2:2" ht="67.5">
      <c r="B359" s="76" t="s">
        <v>739</v>
      </c>
    </row>
    <row r="360" spans="2:2" ht="27">
      <c r="B360" s="76" t="s">
        <v>740</v>
      </c>
    </row>
    <row r="361" spans="2:2" ht="40.5">
      <c r="B361" s="76" t="s">
        <v>741</v>
      </c>
    </row>
    <row r="362" spans="2:2" ht="16.5">
      <c r="B362" s="77" t="s">
        <v>742</v>
      </c>
    </row>
    <row r="363" spans="2:2" ht="54">
      <c r="B363" s="76" t="s">
        <v>743</v>
      </c>
    </row>
    <row r="364" spans="2:2" ht="27">
      <c r="B364" s="76" t="s">
        <v>744</v>
      </c>
    </row>
    <row r="365" spans="2:2" ht="40.5">
      <c r="B365" s="76" t="s">
        <v>745</v>
      </c>
    </row>
    <row r="366" spans="2:2" ht="82.5">
      <c r="B366" s="77" t="s">
        <v>746</v>
      </c>
    </row>
    <row r="367" spans="2:2" ht="67.5">
      <c r="B367" s="76" t="s">
        <v>747</v>
      </c>
    </row>
    <row r="368" spans="2:2" ht="40.5">
      <c r="B368" s="76" t="s">
        <v>748</v>
      </c>
    </row>
    <row r="369" spans="2:2" ht="135">
      <c r="B369" s="76" t="s">
        <v>749</v>
      </c>
    </row>
    <row r="370" spans="2:2" ht="49.5">
      <c r="B370" s="77" t="s">
        <v>750</v>
      </c>
    </row>
    <row r="371" spans="2:2" ht="27">
      <c r="B371" s="76" t="s">
        <v>751</v>
      </c>
    </row>
    <row r="372" spans="2:2" ht="33">
      <c r="B372" s="77" t="s">
        <v>752</v>
      </c>
    </row>
    <row r="373" spans="2:2" ht="27">
      <c r="B373" s="76" t="s">
        <v>753</v>
      </c>
    </row>
    <row r="374" spans="2:2" ht="54">
      <c r="B374" s="76" t="s">
        <v>754</v>
      </c>
    </row>
    <row r="375" spans="2:2" ht="40.5">
      <c r="B375" s="76" t="s">
        <v>755</v>
      </c>
    </row>
    <row r="376" spans="2:2" ht="40.5">
      <c r="B376" s="76" t="s">
        <v>756</v>
      </c>
    </row>
    <row r="377" spans="2:2" ht="27">
      <c r="B377" s="76" t="s">
        <v>757</v>
      </c>
    </row>
    <row r="378" spans="2:2" ht="27">
      <c r="B378" s="76" t="s">
        <v>758</v>
      </c>
    </row>
    <row r="379" spans="2:2" ht="27">
      <c r="B379" s="76" t="s">
        <v>759</v>
      </c>
    </row>
    <row r="380" spans="2:2" ht="49.5">
      <c r="B380" s="77" t="s">
        <v>760</v>
      </c>
    </row>
    <row r="381" spans="2:2" ht="27">
      <c r="B381" s="76" t="s">
        <v>761</v>
      </c>
    </row>
    <row r="382" spans="2:2" ht="27">
      <c r="B382" s="76" t="s">
        <v>762</v>
      </c>
    </row>
    <row r="383" spans="2:2" ht="27">
      <c r="B383" s="76" t="s">
        <v>763</v>
      </c>
    </row>
    <row r="384" spans="2:2" ht="33">
      <c r="B384" s="77" t="s">
        <v>764</v>
      </c>
    </row>
    <row r="385" spans="2:2" ht="27">
      <c r="B385" s="76" t="s">
        <v>765</v>
      </c>
    </row>
    <row r="386" spans="2:2" ht="67.5">
      <c r="B386" s="76" t="s">
        <v>766</v>
      </c>
    </row>
    <row r="387" spans="2:2" ht="27">
      <c r="B387" s="76" t="s">
        <v>767</v>
      </c>
    </row>
    <row r="388" spans="2:2" ht="27">
      <c r="B388" s="76" t="s">
        <v>768</v>
      </c>
    </row>
    <row r="389" spans="2:2" ht="40.5">
      <c r="B389" s="76" t="s">
        <v>769</v>
      </c>
    </row>
    <row r="390" spans="2:2" ht="54">
      <c r="B390" s="76" t="s">
        <v>770</v>
      </c>
    </row>
    <row r="391" spans="2:2" ht="67.5">
      <c r="B391" s="76" t="s">
        <v>771</v>
      </c>
    </row>
    <row r="392" spans="2:2" ht="67.5">
      <c r="B392" s="76" t="s">
        <v>772</v>
      </c>
    </row>
    <row r="393" spans="2:2" ht="67.5">
      <c r="B393" s="76" t="s">
        <v>773</v>
      </c>
    </row>
    <row r="394" spans="2:2" ht="40.5">
      <c r="B394" s="76" t="s">
        <v>774</v>
      </c>
    </row>
    <row r="395" spans="2:2" ht="54">
      <c r="B395" s="76" t="s">
        <v>775</v>
      </c>
    </row>
    <row r="396" spans="2:2" ht="27">
      <c r="B396" s="76" t="s">
        <v>776</v>
      </c>
    </row>
    <row r="397" spans="2:2">
      <c r="B397" s="76" t="s">
        <v>777</v>
      </c>
    </row>
    <row r="398" spans="2:2">
      <c r="B398" s="76" t="s">
        <v>778</v>
      </c>
    </row>
    <row r="399" spans="2:2">
      <c r="B399" s="76" t="s">
        <v>779</v>
      </c>
    </row>
    <row r="400" spans="2:2">
      <c r="B400" s="76" t="s">
        <v>780</v>
      </c>
    </row>
    <row r="401" spans="2:2">
      <c r="B401" s="76" t="s">
        <v>781</v>
      </c>
    </row>
    <row r="402" spans="2:2">
      <c r="B402" s="76" t="s">
        <v>782</v>
      </c>
    </row>
    <row r="403" spans="2:2">
      <c r="B403" s="76" t="s">
        <v>783</v>
      </c>
    </row>
    <row r="404" spans="2:2">
      <c r="B404" s="76" t="s">
        <v>784</v>
      </c>
    </row>
    <row r="405" spans="2:2">
      <c r="B405" s="76" t="s">
        <v>785</v>
      </c>
    </row>
    <row r="406" spans="2:2">
      <c r="B406" s="76" t="s">
        <v>786</v>
      </c>
    </row>
    <row r="407" spans="2:2">
      <c r="B407" s="76" t="s">
        <v>787</v>
      </c>
    </row>
    <row r="408" spans="2:2">
      <c r="B408" s="76" t="s">
        <v>788</v>
      </c>
    </row>
    <row r="409" spans="2:2">
      <c r="B409" s="76" t="s">
        <v>789</v>
      </c>
    </row>
    <row r="410" spans="2:2">
      <c r="B410" s="76" t="s">
        <v>790</v>
      </c>
    </row>
    <row r="411" spans="2:2">
      <c r="B411" s="76" t="s">
        <v>791</v>
      </c>
    </row>
    <row r="412" spans="2:2" ht="27">
      <c r="B412" s="76" t="s">
        <v>792</v>
      </c>
    </row>
    <row r="413" spans="2:2" ht="27">
      <c r="B413" s="76" t="s">
        <v>793</v>
      </c>
    </row>
    <row r="414" spans="2:2" ht="27">
      <c r="B414" s="76" t="s">
        <v>794</v>
      </c>
    </row>
    <row r="415" spans="2:2" ht="27">
      <c r="B415" s="76" t="s">
        <v>795</v>
      </c>
    </row>
    <row r="416" spans="2:2" ht="40.5">
      <c r="B416" s="76" t="s">
        <v>796</v>
      </c>
    </row>
    <row r="417" spans="2:2" ht="27">
      <c r="B417" s="76" t="s">
        <v>797</v>
      </c>
    </row>
    <row r="418" spans="2:2">
      <c r="B418" s="76" t="s">
        <v>798</v>
      </c>
    </row>
    <row r="419" spans="2:2" ht="27">
      <c r="B419" s="76" t="s">
        <v>799</v>
      </c>
    </row>
    <row r="420" spans="2:2" ht="54">
      <c r="B420" s="76" t="s">
        <v>800</v>
      </c>
    </row>
    <row r="421" spans="2:2">
      <c r="B421" s="76" t="s">
        <v>801</v>
      </c>
    </row>
    <row r="422" spans="2:2" ht="27">
      <c r="B422" s="76" t="s">
        <v>802</v>
      </c>
    </row>
    <row r="423" spans="2:2" ht="27">
      <c r="B423" s="76" t="s">
        <v>803</v>
      </c>
    </row>
    <row r="424" spans="2:2" ht="40.5">
      <c r="B424" s="76" t="s">
        <v>804</v>
      </c>
    </row>
    <row r="425" spans="2:2" ht="66">
      <c r="B425" s="77" t="s">
        <v>805</v>
      </c>
    </row>
    <row r="426" spans="2:2" ht="27">
      <c r="B426" s="76" t="s">
        <v>806</v>
      </c>
    </row>
    <row r="427" spans="2:2" ht="27">
      <c r="B427" s="76" t="s">
        <v>807</v>
      </c>
    </row>
    <row r="428" spans="2:2" ht="40.5">
      <c r="B428" s="76" t="s">
        <v>808</v>
      </c>
    </row>
    <row r="429" spans="2:2" ht="27">
      <c r="B429" s="76" t="s">
        <v>809</v>
      </c>
    </row>
    <row r="430" spans="2:2" ht="27">
      <c r="B430" s="76" t="s">
        <v>810</v>
      </c>
    </row>
    <row r="431" spans="2:2" ht="27">
      <c r="B431" s="76" t="s">
        <v>811</v>
      </c>
    </row>
    <row r="432" spans="2:2">
      <c r="B432" s="76" t="s">
        <v>812</v>
      </c>
    </row>
    <row r="433" spans="2:2">
      <c r="B433" s="76" t="s">
        <v>813</v>
      </c>
    </row>
    <row r="434" spans="2:2">
      <c r="B434" s="76" t="s">
        <v>814</v>
      </c>
    </row>
    <row r="435" spans="2:2">
      <c r="B435" s="76" t="s">
        <v>815</v>
      </c>
    </row>
    <row r="436" spans="2:2">
      <c r="B436" s="76" t="s">
        <v>816</v>
      </c>
    </row>
    <row r="437" spans="2:2" ht="27">
      <c r="B437" s="76" t="s">
        <v>817</v>
      </c>
    </row>
    <row r="438" spans="2:2" ht="27">
      <c r="B438" s="76" t="s">
        <v>818</v>
      </c>
    </row>
    <row r="439" spans="2:2" ht="27">
      <c r="B439" s="76" t="s">
        <v>819</v>
      </c>
    </row>
    <row r="440" spans="2:2" ht="27">
      <c r="B440" s="76" t="s">
        <v>820</v>
      </c>
    </row>
    <row r="441" spans="2:2" ht="27">
      <c r="B441" s="76" t="s">
        <v>821</v>
      </c>
    </row>
    <row r="442" spans="2:2" ht="40.5">
      <c r="B442" s="76" t="s">
        <v>822</v>
      </c>
    </row>
    <row r="443" spans="2:2" ht="54">
      <c r="B443" s="76" t="s">
        <v>823</v>
      </c>
    </row>
    <row r="444" spans="2:2" ht="27">
      <c r="B444" s="76" t="s">
        <v>824</v>
      </c>
    </row>
    <row r="445" spans="2:2">
      <c r="B445" s="76" t="s">
        <v>825</v>
      </c>
    </row>
    <row r="446" spans="2:2" ht="54">
      <c r="B446" s="76" t="s">
        <v>826</v>
      </c>
    </row>
    <row r="447" spans="2:2" ht="27">
      <c r="B447" s="76" t="s">
        <v>827</v>
      </c>
    </row>
    <row r="448" spans="2:2" ht="40.5">
      <c r="B448" s="76" t="s">
        <v>828</v>
      </c>
    </row>
    <row r="449" spans="2:2" ht="27">
      <c r="B449" s="76" t="s">
        <v>829</v>
      </c>
    </row>
    <row r="450" spans="2:2" ht="27">
      <c r="B450" s="76" t="s">
        <v>830</v>
      </c>
    </row>
    <row r="451" spans="2:2" ht="27">
      <c r="B451" s="76" t="s">
        <v>831</v>
      </c>
    </row>
    <row r="452" spans="2:2" ht="99">
      <c r="B452" s="77" t="s">
        <v>832</v>
      </c>
    </row>
    <row r="453" spans="2:2">
      <c r="B453" s="76" t="s">
        <v>833</v>
      </c>
    </row>
    <row r="454" spans="2:2" ht="27">
      <c r="B454" s="76" t="s">
        <v>834</v>
      </c>
    </row>
    <row r="455" spans="2:2">
      <c r="B455" s="76" t="s">
        <v>835</v>
      </c>
    </row>
    <row r="456" spans="2:2">
      <c r="B456" s="76" t="s">
        <v>836</v>
      </c>
    </row>
    <row r="457" spans="2:2" ht="40.5">
      <c r="B457" s="76" t="s">
        <v>837</v>
      </c>
    </row>
    <row r="458" spans="2:2" ht="27">
      <c r="B458" s="76" t="s">
        <v>838</v>
      </c>
    </row>
    <row r="459" spans="2:2" ht="40.5">
      <c r="B459" s="76" t="s">
        <v>839</v>
      </c>
    </row>
    <row r="460" spans="2:2" ht="40.5">
      <c r="B460" s="76" t="s">
        <v>840</v>
      </c>
    </row>
    <row r="461" spans="2:2" ht="49.5">
      <c r="B461" s="77" t="s">
        <v>841</v>
      </c>
    </row>
    <row r="462" spans="2:2" ht="54">
      <c r="B462" s="76" t="s">
        <v>842</v>
      </c>
    </row>
    <row r="463" spans="2:2" ht="135">
      <c r="B463" s="76" t="s">
        <v>843</v>
      </c>
    </row>
    <row r="464" spans="2:2" ht="67.5">
      <c r="B464" s="76" t="s">
        <v>844</v>
      </c>
    </row>
    <row r="465" spans="2:2" ht="27">
      <c r="B465" s="76" t="s">
        <v>845</v>
      </c>
    </row>
    <row r="466" spans="2:2">
      <c r="B466" s="76" t="s">
        <v>846</v>
      </c>
    </row>
    <row r="467" spans="2:2">
      <c r="B467" s="76" t="s">
        <v>847</v>
      </c>
    </row>
    <row r="468" spans="2:2" ht="135">
      <c r="B468" s="76" t="s">
        <v>848</v>
      </c>
    </row>
    <row r="469" spans="2:2" ht="108">
      <c r="B469" s="76" t="s">
        <v>849</v>
      </c>
    </row>
    <row r="470" spans="2:2">
      <c r="B470" s="76" t="s">
        <v>850</v>
      </c>
    </row>
    <row r="471" spans="2:2" ht="27">
      <c r="B471" s="76" t="s">
        <v>851</v>
      </c>
    </row>
    <row r="472" spans="2:2" ht="27">
      <c r="B472" s="76" t="s">
        <v>852</v>
      </c>
    </row>
    <row r="473" spans="2:2">
      <c r="B473" s="76" t="s">
        <v>853</v>
      </c>
    </row>
    <row r="474" spans="2:2" ht="40.5">
      <c r="B474" s="76" t="s">
        <v>854</v>
      </c>
    </row>
    <row r="475" spans="2:2" ht="67.5">
      <c r="B475" s="76" t="s">
        <v>855</v>
      </c>
    </row>
    <row r="476" spans="2:2" ht="81">
      <c r="B476" s="76" t="s">
        <v>856</v>
      </c>
    </row>
    <row r="477" spans="2:2" ht="81">
      <c r="B477" s="76" t="s">
        <v>857</v>
      </c>
    </row>
    <row r="478" spans="2:2" ht="54">
      <c r="B478" s="76" t="s">
        <v>858</v>
      </c>
    </row>
    <row r="479" spans="2:2" ht="148.5">
      <c r="B479" s="76" t="s">
        <v>859</v>
      </c>
    </row>
    <row r="480" spans="2:2" ht="81">
      <c r="B480" s="76" t="s">
        <v>860</v>
      </c>
    </row>
    <row r="481" spans="2:2" ht="27">
      <c r="B481" s="76" t="s">
        <v>861</v>
      </c>
    </row>
    <row r="482" spans="2:2" ht="67.5">
      <c r="B482" s="76" t="s">
        <v>862</v>
      </c>
    </row>
    <row r="483" spans="2:2" ht="54">
      <c r="B483" s="76" t="s">
        <v>863</v>
      </c>
    </row>
    <row r="484" spans="2:2" ht="81">
      <c r="B484" s="76" t="s">
        <v>864</v>
      </c>
    </row>
    <row r="485" spans="2:2" ht="27">
      <c r="B485" s="76" t="s">
        <v>865</v>
      </c>
    </row>
    <row r="486" spans="2:2" ht="49.5">
      <c r="B486" s="77" t="s">
        <v>866</v>
      </c>
    </row>
    <row r="487" spans="2:2" ht="16.5">
      <c r="B487" s="77" t="s">
        <v>867</v>
      </c>
    </row>
    <row r="488" spans="2:2">
      <c r="B488" s="76" t="s">
        <v>868</v>
      </c>
    </row>
    <row r="489" spans="2:2" ht="27">
      <c r="B489" s="76" t="s">
        <v>869</v>
      </c>
    </row>
    <row r="490" spans="2:2" ht="54">
      <c r="B490" s="76" t="s">
        <v>870</v>
      </c>
    </row>
    <row r="491" spans="2:2">
      <c r="B491" s="76" t="s">
        <v>871</v>
      </c>
    </row>
    <row r="492" spans="2:2" ht="54">
      <c r="B492" s="76" t="s">
        <v>872</v>
      </c>
    </row>
    <row r="493" spans="2:2">
      <c r="B493" s="76" t="s">
        <v>873</v>
      </c>
    </row>
    <row r="494" spans="2:2">
      <c r="B494" s="76" t="s">
        <v>874</v>
      </c>
    </row>
    <row r="495" spans="2:2" ht="33">
      <c r="B495" s="77" t="s">
        <v>875</v>
      </c>
    </row>
    <row r="496" spans="2:2" ht="33">
      <c r="B496" s="77" t="s">
        <v>876</v>
      </c>
    </row>
    <row r="497" spans="2:2" ht="67.5">
      <c r="B497" s="76" t="s">
        <v>877</v>
      </c>
    </row>
    <row r="498" spans="2:2" ht="40.5">
      <c r="B498" s="76" t="s">
        <v>878</v>
      </c>
    </row>
    <row r="499" spans="2:2" ht="27">
      <c r="B499" s="76" t="s">
        <v>879</v>
      </c>
    </row>
    <row r="500" spans="2:2" ht="27">
      <c r="B500" s="76" t="s">
        <v>880</v>
      </c>
    </row>
    <row r="501" spans="2:2">
      <c r="B501" s="76" t="s">
        <v>881</v>
      </c>
    </row>
    <row r="502" spans="2:2" ht="40.5">
      <c r="B502" s="76" t="s">
        <v>882</v>
      </c>
    </row>
    <row r="503" spans="2:2" ht="40.5">
      <c r="B503" s="76" t="s">
        <v>883</v>
      </c>
    </row>
    <row r="504" spans="2:2" ht="40.5">
      <c r="B504" s="76" t="s">
        <v>884</v>
      </c>
    </row>
    <row r="505" spans="2:2" ht="40.5">
      <c r="B505" s="76" t="s">
        <v>885</v>
      </c>
    </row>
    <row r="506" spans="2:2" ht="54">
      <c r="B506" s="76" t="s">
        <v>886</v>
      </c>
    </row>
    <row r="507" spans="2:2" ht="54">
      <c r="B507" s="76" t="s">
        <v>887</v>
      </c>
    </row>
    <row r="508" spans="2:2" ht="40.5">
      <c r="B508" s="76" t="s">
        <v>888</v>
      </c>
    </row>
    <row r="509" spans="2:2" ht="54">
      <c r="B509" s="76" t="s">
        <v>889</v>
      </c>
    </row>
    <row r="510" spans="2:2" ht="40.5">
      <c r="B510" s="76" t="s">
        <v>890</v>
      </c>
    </row>
    <row r="511" spans="2:2" ht="27">
      <c r="B511" s="76" t="s">
        <v>891</v>
      </c>
    </row>
    <row r="512" spans="2:2" ht="27">
      <c r="B512" s="76" t="s">
        <v>892</v>
      </c>
    </row>
    <row r="513" spans="2:2" ht="40.5">
      <c r="B513" s="76" t="s">
        <v>893</v>
      </c>
    </row>
    <row r="514" spans="2:2" ht="54">
      <c r="B514" s="76" t="s">
        <v>894</v>
      </c>
    </row>
    <row r="515" spans="2:2" ht="27">
      <c r="B515" s="76" t="s">
        <v>895</v>
      </c>
    </row>
    <row r="516" spans="2:2" ht="49.5">
      <c r="B516" s="77" t="s">
        <v>896</v>
      </c>
    </row>
    <row r="517" spans="2:2" ht="40.5">
      <c r="B517" s="76" t="s">
        <v>897</v>
      </c>
    </row>
    <row r="518" spans="2:2">
      <c r="B518" s="76" t="s">
        <v>898</v>
      </c>
    </row>
    <row r="519" spans="2:2">
      <c r="B519" s="76" t="s">
        <v>899</v>
      </c>
    </row>
    <row r="520" spans="2:2" ht="27">
      <c r="B520" s="76" t="s">
        <v>900</v>
      </c>
    </row>
    <row r="521" spans="2:2">
      <c r="B521" s="76" t="s">
        <v>901</v>
      </c>
    </row>
    <row r="522" spans="2:2" ht="54">
      <c r="B522" s="76" t="s">
        <v>902</v>
      </c>
    </row>
    <row r="523" spans="2:2" ht="27">
      <c r="B523" s="76" t="s">
        <v>903</v>
      </c>
    </row>
    <row r="524" spans="2:2" ht="67.5">
      <c r="B524" s="76" t="s">
        <v>904</v>
      </c>
    </row>
    <row r="525" spans="2:2" ht="40.5">
      <c r="B525" s="76" t="s">
        <v>905</v>
      </c>
    </row>
    <row r="526" spans="2:2" ht="27">
      <c r="B526" s="76" t="s">
        <v>906</v>
      </c>
    </row>
    <row r="527" spans="2:2" ht="40.5">
      <c r="B527" s="76" t="s">
        <v>907</v>
      </c>
    </row>
    <row r="528" spans="2:2" ht="49.5">
      <c r="B528" s="77" t="s">
        <v>908</v>
      </c>
    </row>
    <row r="529" spans="2:2" ht="67.5">
      <c r="B529" s="76" t="s">
        <v>909</v>
      </c>
    </row>
    <row r="530" spans="2:2" ht="40.5">
      <c r="B530" s="76" t="s">
        <v>910</v>
      </c>
    </row>
    <row r="531" spans="2:2" ht="82.5">
      <c r="B531" s="77" t="s">
        <v>911</v>
      </c>
    </row>
    <row r="532" spans="2:2" ht="81">
      <c r="B532" s="76" t="s">
        <v>912</v>
      </c>
    </row>
    <row r="533" spans="2:2" ht="67.5">
      <c r="B533" s="76" t="s">
        <v>913</v>
      </c>
    </row>
    <row r="534" spans="2:2" ht="81">
      <c r="B534" s="76" t="s">
        <v>914</v>
      </c>
    </row>
    <row r="535" spans="2:2" ht="54">
      <c r="B535" s="76" t="s">
        <v>915</v>
      </c>
    </row>
    <row r="536" spans="2:2" ht="94.5">
      <c r="B536" s="76" t="s">
        <v>916</v>
      </c>
    </row>
    <row r="537" spans="2:2" ht="54">
      <c r="B537" s="76" t="s">
        <v>917</v>
      </c>
    </row>
    <row r="538" spans="2:2">
      <c r="B538" s="76" t="s">
        <v>918</v>
      </c>
    </row>
    <row r="539" spans="2:2">
      <c r="B539" s="76" t="s">
        <v>919</v>
      </c>
    </row>
    <row r="540" spans="2:2">
      <c r="B540" s="76" t="s">
        <v>920</v>
      </c>
    </row>
    <row r="541" spans="2:2" ht="27">
      <c r="B541" s="76" t="s">
        <v>921</v>
      </c>
    </row>
    <row r="542" spans="2:2">
      <c r="B542" s="76" t="s">
        <v>922</v>
      </c>
    </row>
    <row r="543" spans="2:2" ht="40.5">
      <c r="B543" s="76" t="s">
        <v>923</v>
      </c>
    </row>
    <row r="544" spans="2:2">
      <c r="B544" s="76" t="s">
        <v>924</v>
      </c>
    </row>
    <row r="545" spans="2:2" ht="27">
      <c r="B545" s="76" t="s">
        <v>925</v>
      </c>
    </row>
    <row r="546" spans="2:2" ht="27">
      <c r="B546" s="76" t="s">
        <v>926</v>
      </c>
    </row>
    <row r="547" spans="2:2" ht="27">
      <c r="B547" s="76" t="s">
        <v>927</v>
      </c>
    </row>
    <row r="548" spans="2:2">
      <c r="B548" s="76" t="s">
        <v>928</v>
      </c>
    </row>
    <row r="549" spans="2:2" ht="27">
      <c r="B549" s="76" t="s">
        <v>929</v>
      </c>
    </row>
    <row r="550" spans="2:2" ht="27">
      <c r="B550" s="76" t="s">
        <v>930</v>
      </c>
    </row>
    <row r="551" spans="2:2" ht="27">
      <c r="B551" s="76" t="s">
        <v>931</v>
      </c>
    </row>
    <row r="552" spans="2:2">
      <c r="B552" s="76" t="s">
        <v>932</v>
      </c>
    </row>
    <row r="553" spans="2:2">
      <c r="B553" s="76" t="s">
        <v>933</v>
      </c>
    </row>
    <row r="554" spans="2:2">
      <c r="B554" s="76" t="s">
        <v>934</v>
      </c>
    </row>
    <row r="555" spans="2:2">
      <c r="B555" s="76" t="s">
        <v>935</v>
      </c>
    </row>
    <row r="556" spans="2:2" ht="27">
      <c r="B556" s="76" t="s">
        <v>936</v>
      </c>
    </row>
    <row r="557" spans="2:2" ht="40.5">
      <c r="B557" s="76" t="s">
        <v>937</v>
      </c>
    </row>
    <row r="558" spans="2:2">
      <c r="B558" s="76" t="s">
        <v>938</v>
      </c>
    </row>
    <row r="559" spans="2:2">
      <c r="B559" s="76" t="s">
        <v>939</v>
      </c>
    </row>
    <row r="560" spans="2:2">
      <c r="B560" s="76" t="s">
        <v>940</v>
      </c>
    </row>
    <row r="561" spans="2:2" ht="27">
      <c r="B561" s="76" t="s">
        <v>941</v>
      </c>
    </row>
    <row r="562" spans="2:2">
      <c r="B562" s="76" t="s">
        <v>942</v>
      </c>
    </row>
    <row r="563" spans="2:2" ht="40.5">
      <c r="B563" s="76" t="s">
        <v>943</v>
      </c>
    </row>
    <row r="564" spans="2:2" ht="27">
      <c r="B564" s="76" t="s">
        <v>944</v>
      </c>
    </row>
    <row r="565" spans="2:2" ht="54">
      <c r="B565" s="76" t="s">
        <v>945</v>
      </c>
    </row>
    <row r="566" spans="2:2" ht="54">
      <c r="B566" s="76" t="s">
        <v>946</v>
      </c>
    </row>
    <row r="567" spans="2:2" ht="54">
      <c r="B567" s="76" t="s">
        <v>947</v>
      </c>
    </row>
    <row r="568" spans="2:2" ht="121.5">
      <c r="B568" s="76" t="s">
        <v>948</v>
      </c>
    </row>
    <row r="569" spans="2:2" ht="40.5">
      <c r="B569" s="76" t="s">
        <v>949</v>
      </c>
    </row>
    <row r="570" spans="2:2" ht="121.5">
      <c r="B570" s="76" t="s">
        <v>950</v>
      </c>
    </row>
    <row r="571" spans="2:2" ht="148.5">
      <c r="B571" s="76" t="s">
        <v>951</v>
      </c>
    </row>
    <row r="572" spans="2:2" ht="81">
      <c r="B572" s="76" t="s">
        <v>952</v>
      </c>
    </row>
    <row r="573" spans="2:2" ht="40.5">
      <c r="B573" s="76" t="s">
        <v>953</v>
      </c>
    </row>
    <row r="574" spans="2:2">
      <c r="B574" s="76" t="s">
        <v>954</v>
      </c>
    </row>
    <row r="575" spans="2:2">
      <c r="B575" s="76" t="s">
        <v>955</v>
      </c>
    </row>
    <row r="576" spans="2:2" ht="27">
      <c r="B576" s="76" t="s">
        <v>956</v>
      </c>
    </row>
    <row r="577" spans="2:2" ht="40.5">
      <c r="B577" s="76" t="s">
        <v>957</v>
      </c>
    </row>
    <row r="578" spans="2:2" ht="27">
      <c r="B578" s="76" t="s">
        <v>958</v>
      </c>
    </row>
    <row r="579" spans="2:2" ht="27">
      <c r="B579" s="76" t="s">
        <v>959</v>
      </c>
    </row>
    <row r="580" spans="2:2" ht="135">
      <c r="B580" s="76" t="s">
        <v>960</v>
      </c>
    </row>
    <row r="581" spans="2:2" ht="27">
      <c r="B581" s="76" t="s">
        <v>961</v>
      </c>
    </row>
    <row r="582" spans="2:2">
      <c r="B582" s="76" t="s">
        <v>962</v>
      </c>
    </row>
    <row r="583" spans="2:2" ht="27">
      <c r="B583" s="76" t="s">
        <v>963</v>
      </c>
    </row>
    <row r="584" spans="2:2" ht="40.5">
      <c r="B584" s="76" t="s">
        <v>964</v>
      </c>
    </row>
    <row r="585" spans="2:2" ht="40.5">
      <c r="B585" s="76" t="s">
        <v>965</v>
      </c>
    </row>
    <row r="586" spans="2:2" ht="67.5">
      <c r="B586" s="76" t="s">
        <v>966</v>
      </c>
    </row>
    <row r="587" spans="2:2" ht="94.5">
      <c r="B587" s="76" t="s">
        <v>967</v>
      </c>
    </row>
    <row r="588" spans="2:2" ht="27">
      <c r="B588" s="76" t="s">
        <v>968</v>
      </c>
    </row>
    <row r="589" spans="2:2" ht="16.5">
      <c r="B589" s="77" t="s">
        <v>969</v>
      </c>
    </row>
    <row r="590" spans="2:2" ht="54">
      <c r="B590" s="76" t="s">
        <v>970</v>
      </c>
    </row>
    <row r="591" spans="2:2" ht="40.5">
      <c r="B591" s="76" t="s">
        <v>971</v>
      </c>
    </row>
    <row r="592" spans="2:2" ht="27">
      <c r="B592" s="76" t="s">
        <v>972</v>
      </c>
    </row>
    <row r="593" spans="2:2">
      <c r="B593" s="76" t="s">
        <v>973</v>
      </c>
    </row>
    <row r="594" spans="2:2" ht="27">
      <c r="B594" s="76" t="s">
        <v>974</v>
      </c>
    </row>
    <row r="595" spans="2:2" ht="27">
      <c r="B595" s="76" t="s">
        <v>975</v>
      </c>
    </row>
    <row r="596" spans="2:2" ht="66">
      <c r="B596" s="77" t="s">
        <v>976</v>
      </c>
    </row>
    <row r="597" spans="2:2" ht="135">
      <c r="B597" s="76" t="s">
        <v>977</v>
      </c>
    </row>
    <row r="598" spans="2:2" ht="40.5">
      <c r="B598" s="76" t="s">
        <v>978</v>
      </c>
    </row>
    <row r="599" spans="2:2" ht="27">
      <c r="B599" s="76" t="s">
        <v>979</v>
      </c>
    </row>
    <row r="600" spans="2:2" ht="40.5">
      <c r="B600" s="76" t="s">
        <v>980</v>
      </c>
    </row>
    <row r="601" spans="2:2" ht="54">
      <c r="B601" s="76" t="s">
        <v>981</v>
      </c>
    </row>
    <row r="602" spans="2:2" ht="67.5">
      <c r="B602" s="76" t="s">
        <v>982</v>
      </c>
    </row>
    <row r="603" spans="2:2" ht="54">
      <c r="B603" s="76" t="s">
        <v>983</v>
      </c>
    </row>
    <row r="604" spans="2:2" ht="40.5">
      <c r="B604" s="76" t="s">
        <v>984</v>
      </c>
    </row>
    <row r="605" spans="2:2" ht="27">
      <c r="B605" s="76" t="s">
        <v>985</v>
      </c>
    </row>
    <row r="606" spans="2:2" ht="27">
      <c r="B606" s="76" t="s">
        <v>986</v>
      </c>
    </row>
    <row r="607" spans="2:2" ht="67.5">
      <c r="B607" s="76" t="s">
        <v>987</v>
      </c>
    </row>
    <row r="608" spans="2:2" ht="16.5">
      <c r="B608" s="77" t="s">
        <v>988</v>
      </c>
    </row>
    <row r="609" spans="2:2" ht="67.5">
      <c r="B609" s="76" t="s">
        <v>989</v>
      </c>
    </row>
    <row r="610" spans="2:2" ht="40.5">
      <c r="B610" s="76" t="s">
        <v>990</v>
      </c>
    </row>
    <row r="611" spans="2:2" ht="27">
      <c r="B611" s="76" t="s">
        <v>991</v>
      </c>
    </row>
    <row r="612" spans="2:2" ht="40.5">
      <c r="B612" s="76" t="s">
        <v>992</v>
      </c>
    </row>
    <row r="613" spans="2:2" ht="94.5">
      <c r="B613" s="76" t="s">
        <v>993</v>
      </c>
    </row>
    <row r="614" spans="2:2">
      <c r="B614" s="76" t="s">
        <v>994</v>
      </c>
    </row>
    <row r="615" spans="2:2" ht="27">
      <c r="B615" s="76" t="s">
        <v>995</v>
      </c>
    </row>
    <row r="616" spans="2:2" ht="54">
      <c r="B616" s="76" t="s">
        <v>996</v>
      </c>
    </row>
    <row r="617" spans="2:2" ht="27">
      <c r="B617" s="76" t="s">
        <v>997</v>
      </c>
    </row>
    <row r="618" spans="2:2" ht="27">
      <c r="B618" s="76" t="s">
        <v>998</v>
      </c>
    </row>
    <row r="619" spans="2:2" ht="33">
      <c r="B619" s="77" t="s">
        <v>999</v>
      </c>
    </row>
    <row r="620" spans="2:2" ht="54">
      <c r="B620" s="76" t="s">
        <v>1000</v>
      </c>
    </row>
    <row r="621" spans="2:2" ht="27">
      <c r="B621" s="76" t="s">
        <v>1001</v>
      </c>
    </row>
    <row r="622" spans="2:2" ht="81">
      <c r="B622" s="76" t="s">
        <v>1002</v>
      </c>
    </row>
    <row r="623" spans="2:2" ht="27">
      <c r="B623" s="76" t="s">
        <v>1003</v>
      </c>
    </row>
    <row r="624" spans="2:2" ht="54">
      <c r="B624" s="76" t="s">
        <v>1004</v>
      </c>
    </row>
    <row r="625" spans="2:2" ht="40.5">
      <c r="B625" s="76" t="s">
        <v>1005</v>
      </c>
    </row>
    <row r="626" spans="2:2" ht="27">
      <c r="B626" s="76" t="s">
        <v>1006</v>
      </c>
    </row>
    <row r="627" spans="2:2" ht="40.5">
      <c r="B627" s="76" t="s">
        <v>1007</v>
      </c>
    </row>
    <row r="628" spans="2:2" ht="40.5">
      <c r="B628" s="76" t="s">
        <v>1008</v>
      </c>
    </row>
    <row r="629" spans="2:2" ht="49.5">
      <c r="B629" s="77" t="s">
        <v>1009</v>
      </c>
    </row>
    <row r="630" spans="2:2" ht="40.5">
      <c r="B630" s="76" t="s">
        <v>1010</v>
      </c>
    </row>
    <row r="631" spans="2:2" ht="16.5">
      <c r="B631" s="77" t="s">
        <v>1011</v>
      </c>
    </row>
    <row r="632" spans="2:2" ht="33">
      <c r="B632" s="77" t="s">
        <v>1012</v>
      </c>
    </row>
    <row r="633" spans="2:2" ht="54">
      <c r="B633" s="76" t="s">
        <v>1013</v>
      </c>
    </row>
    <row r="634" spans="2:2" ht="40.5">
      <c r="B634" s="76" t="s">
        <v>1014</v>
      </c>
    </row>
    <row r="635" spans="2:2">
      <c r="B635" s="76" t="s">
        <v>1015</v>
      </c>
    </row>
    <row r="636" spans="2:2">
      <c r="B636" s="76" t="s">
        <v>1016</v>
      </c>
    </row>
    <row r="637" spans="2:2" ht="27">
      <c r="B637" s="76" t="s">
        <v>1017</v>
      </c>
    </row>
    <row r="638" spans="2:2" ht="67.5">
      <c r="B638" s="76" t="s">
        <v>1018</v>
      </c>
    </row>
    <row r="639" spans="2:2" ht="54">
      <c r="B639" s="76" t="s">
        <v>1019</v>
      </c>
    </row>
    <row r="640" spans="2:2">
      <c r="B640" s="76" t="s">
        <v>1020</v>
      </c>
    </row>
    <row r="641" spans="2:2">
      <c r="B641" s="76" t="s">
        <v>1021</v>
      </c>
    </row>
    <row r="642" spans="2:2" ht="67.5">
      <c r="B642" s="76" t="s">
        <v>1022</v>
      </c>
    </row>
    <row r="643" spans="2:2" ht="27">
      <c r="B643" s="76" t="s">
        <v>1023</v>
      </c>
    </row>
    <row r="644" spans="2:2" ht="40.5">
      <c r="B644" s="76" t="s">
        <v>1024</v>
      </c>
    </row>
    <row r="645" spans="2:2">
      <c r="B645" s="76" t="s">
        <v>1025</v>
      </c>
    </row>
    <row r="646" spans="2:2" ht="27">
      <c r="B646" s="76" t="s">
        <v>1026</v>
      </c>
    </row>
    <row r="647" spans="2:2" ht="27">
      <c r="B647" s="76" t="s">
        <v>1027</v>
      </c>
    </row>
    <row r="648" spans="2:2" ht="94.5">
      <c r="B648" s="76" t="s">
        <v>1028</v>
      </c>
    </row>
    <row r="649" spans="2:2" ht="33">
      <c r="B649" s="77" t="s">
        <v>1029</v>
      </c>
    </row>
    <row r="650" spans="2:2" ht="40.5">
      <c r="B650" s="76" t="s">
        <v>1030</v>
      </c>
    </row>
    <row r="651" spans="2:2" ht="27">
      <c r="B651" s="76" t="s">
        <v>1031</v>
      </c>
    </row>
    <row r="652" spans="2:2" ht="33">
      <c r="B652" s="77" t="s">
        <v>1032</v>
      </c>
    </row>
    <row r="653" spans="2:2" ht="54">
      <c r="B653" s="76" t="s">
        <v>1033</v>
      </c>
    </row>
    <row r="654" spans="2:2" ht="40.5">
      <c r="B654" s="76" t="s">
        <v>1034</v>
      </c>
    </row>
    <row r="655" spans="2:2" ht="40.5">
      <c r="B655" s="76" t="s">
        <v>1035</v>
      </c>
    </row>
    <row r="656" spans="2:2" ht="40.5">
      <c r="B656" s="76" t="s">
        <v>1036</v>
      </c>
    </row>
    <row r="657" spans="2:2" ht="67.5">
      <c r="B657" s="76" t="s">
        <v>1037</v>
      </c>
    </row>
    <row r="658" spans="2:2" ht="54">
      <c r="B658" s="76" t="s">
        <v>1038</v>
      </c>
    </row>
    <row r="659" spans="2:2" ht="54">
      <c r="B659" s="76" t="s">
        <v>1039</v>
      </c>
    </row>
    <row r="660" spans="2:2" ht="67.5">
      <c r="B660" s="76" t="s">
        <v>1040</v>
      </c>
    </row>
    <row r="661" spans="2:2" ht="27">
      <c r="B661" s="76" t="s">
        <v>1041</v>
      </c>
    </row>
    <row r="662" spans="2:2">
      <c r="B662" s="76" t="s">
        <v>1042</v>
      </c>
    </row>
    <row r="663" spans="2:2">
      <c r="B663" s="76" t="s">
        <v>1043</v>
      </c>
    </row>
    <row r="664" spans="2:2">
      <c r="B664" s="76" t="s">
        <v>1044</v>
      </c>
    </row>
    <row r="665" spans="2:2">
      <c r="B665" s="76" t="s">
        <v>1045</v>
      </c>
    </row>
    <row r="666" spans="2:2">
      <c r="B666" s="76" t="s">
        <v>1046</v>
      </c>
    </row>
    <row r="667" spans="2:2">
      <c r="B667" s="76" t="s">
        <v>1047</v>
      </c>
    </row>
    <row r="668" spans="2:2" ht="40.5">
      <c r="B668" s="76" t="s">
        <v>1048</v>
      </c>
    </row>
    <row r="669" spans="2:2" ht="16.5">
      <c r="B669" s="77" t="s">
        <v>1049</v>
      </c>
    </row>
    <row r="670" spans="2:2" ht="66">
      <c r="B670" s="77" t="s">
        <v>1050</v>
      </c>
    </row>
    <row r="671" spans="2:2" ht="54">
      <c r="B671" s="76" t="s">
        <v>1051</v>
      </c>
    </row>
    <row r="672" spans="2:2">
      <c r="B672" s="76" t="s">
        <v>1052</v>
      </c>
    </row>
    <row r="673" spans="2:2" ht="27">
      <c r="B673" s="76" t="s">
        <v>1053</v>
      </c>
    </row>
    <row r="674" spans="2:2">
      <c r="B674" s="76" t="s">
        <v>1054</v>
      </c>
    </row>
    <row r="675" spans="2:2" ht="27">
      <c r="B675" s="76" t="s">
        <v>1055</v>
      </c>
    </row>
    <row r="676" spans="2:2">
      <c r="B676" s="76" t="s">
        <v>1056</v>
      </c>
    </row>
    <row r="677" spans="2:2" ht="40.5">
      <c r="B677" s="76" t="s">
        <v>1057</v>
      </c>
    </row>
    <row r="678" spans="2:2" ht="49.5">
      <c r="B678" s="77" t="s">
        <v>1058</v>
      </c>
    </row>
    <row r="679" spans="2:2" ht="40.5">
      <c r="B679" s="76" t="s">
        <v>1059</v>
      </c>
    </row>
    <row r="680" spans="2:2" ht="27">
      <c r="B680" s="76" t="s">
        <v>1060</v>
      </c>
    </row>
    <row r="681" spans="2:2">
      <c r="B681" s="76" t="s">
        <v>1061</v>
      </c>
    </row>
    <row r="682" spans="2:2">
      <c r="B682" s="76" t="s">
        <v>1062</v>
      </c>
    </row>
    <row r="683" spans="2:2" ht="27">
      <c r="B683" s="76" t="s">
        <v>1063</v>
      </c>
    </row>
    <row r="684" spans="2:2">
      <c r="B684" s="76" t="s">
        <v>1064</v>
      </c>
    </row>
    <row r="685" spans="2:2" ht="27">
      <c r="B685" s="76" t="s">
        <v>1065</v>
      </c>
    </row>
    <row r="686" spans="2:2" ht="49.5">
      <c r="B686" s="77" t="s">
        <v>1066</v>
      </c>
    </row>
    <row r="687" spans="2:2" ht="40.5">
      <c r="B687" s="76" t="s">
        <v>1067</v>
      </c>
    </row>
    <row r="688" spans="2:2" ht="54">
      <c r="B688" s="76" t="s">
        <v>1068</v>
      </c>
    </row>
    <row r="689" spans="2:2" ht="27">
      <c r="B689" s="76" t="s">
        <v>1069</v>
      </c>
    </row>
    <row r="690" spans="2:2" ht="40.5">
      <c r="B690" s="76" t="s">
        <v>1070</v>
      </c>
    </row>
    <row r="691" spans="2:2" ht="40.5">
      <c r="B691" s="76" t="s">
        <v>1071</v>
      </c>
    </row>
    <row r="692" spans="2:2">
      <c r="B692" s="76" t="s">
        <v>1072</v>
      </c>
    </row>
    <row r="693" spans="2:2">
      <c r="B693" s="76" t="s">
        <v>1073</v>
      </c>
    </row>
    <row r="694" spans="2:2" ht="27">
      <c r="B694" s="76" t="s">
        <v>1074</v>
      </c>
    </row>
    <row r="695" spans="2:2" ht="27">
      <c r="B695" s="76" t="s">
        <v>1075</v>
      </c>
    </row>
    <row r="696" spans="2:2" ht="40.5">
      <c r="B696" s="76" t="s">
        <v>1076</v>
      </c>
    </row>
    <row r="697" spans="2:2">
      <c r="B697" s="76" t="s">
        <v>1077</v>
      </c>
    </row>
    <row r="698" spans="2:2" ht="40.5">
      <c r="B698" s="76" t="s">
        <v>1078</v>
      </c>
    </row>
    <row r="699" spans="2:2" ht="33">
      <c r="B699" s="77" t="s">
        <v>1079</v>
      </c>
    </row>
    <row r="700" spans="2:2" ht="54">
      <c r="B700" s="76" t="s">
        <v>1080</v>
      </c>
    </row>
    <row r="701" spans="2:2" ht="54">
      <c r="B701" s="76" t="s">
        <v>1081</v>
      </c>
    </row>
    <row r="702" spans="2:2" ht="40.5">
      <c r="B702" s="76" t="s">
        <v>1082</v>
      </c>
    </row>
    <row r="703" spans="2:2" ht="27">
      <c r="B703" s="76" t="s">
        <v>1083</v>
      </c>
    </row>
    <row r="704" spans="2:2" ht="33">
      <c r="B704" s="77" t="s">
        <v>1084</v>
      </c>
    </row>
    <row r="705" spans="2:2" ht="49.5">
      <c r="B705" s="77" t="s">
        <v>1085</v>
      </c>
    </row>
    <row r="706" spans="2:2" ht="27">
      <c r="B706" s="76" t="s">
        <v>1086</v>
      </c>
    </row>
    <row r="707" spans="2:2" ht="16.5">
      <c r="B707" s="77" t="s">
        <v>1087</v>
      </c>
    </row>
    <row r="708" spans="2:2" ht="40.5">
      <c r="B708" s="76" t="s">
        <v>1088</v>
      </c>
    </row>
    <row r="709" spans="2:2">
      <c r="B709" s="76" t="s">
        <v>1089</v>
      </c>
    </row>
    <row r="710" spans="2:2">
      <c r="B710" s="76" t="s">
        <v>1090</v>
      </c>
    </row>
    <row r="711" spans="2:2">
      <c r="B711" s="76" t="s">
        <v>1091</v>
      </c>
    </row>
    <row r="712" spans="2:2" ht="27">
      <c r="B712" s="76" t="s">
        <v>1092</v>
      </c>
    </row>
    <row r="713" spans="2:2" ht="27">
      <c r="B713" s="76" t="s">
        <v>1093</v>
      </c>
    </row>
    <row r="714" spans="2:2" ht="27">
      <c r="B714" s="76" t="s">
        <v>1094</v>
      </c>
    </row>
    <row r="715" spans="2:2" ht="40.5">
      <c r="B715" s="76" t="s">
        <v>1095</v>
      </c>
    </row>
    <row r="716" spans="2:2" ht="27">
      <c r="B716" s="76" t="s">
        <v>1096</v>
      </c>
    </row>
    <row r="717" spans="2:2">
      <c r="B717" s="76" t="s">
        <v>1097</v>
      </c>
    </row>
    <row r="718" spans="2:2" ht="27">
      <c r="B718" s="76" t="s">
        <v>1098</v>
      </c>
    </row>
    <row r="719" spans="2:2" ht="40.5">
      <c r="B719" s="76" t="s">
        <v>1099</v>
      </c>
    </row>
    <row r="720" spans="2:2" ht="27">
      <c r="B720" s="76" t="s">
        <v>1100</v>
      </c>
    </row>
    <row r="721" spans="2:2" ht="27">
      <c r="B721" s="76" t="s">
        <v>1101</v>
      </c>
    </row>
    <row r="722" spans="2:2" ht="27">
      <c r="B722" s="76" t="s">
        <v>1102</v>
      </c>
    </row>
    <row r="723" spans="2:2" ht="33">
      <c r="B723" s="77" t="s">
        <v>1103</v>
      </c>
    </row>
    <row r="724" spans="2:2">
      <c r="B724" s="76" t="s">
        <v>1104</v>
      </c>
    </row>
    <row r="725" spans="2:2" ht="27">
      <c r="B725" s="76" t="s">
        <v>1105</v>
      </c>
    </row>
    <row r="726" spans="2:2" ht="27">
      <c r="B726" s="76" t="s">
        <v>1106</v>
      </c>
    </row>
    <row r="727" spans="2:2" ht="27">
      <c r="B727" s="76" t="s">
        <v>1107</v>
      </c>
    </row>
    <row r="728" spans="2:2" ht="27">
      <c r="B728" s="76" t="s">
        <v>1108</v>
      </c>
    </row>
    <row r="729" spans="2:2" ht="27">
      <c r="B729" s="76" t="s">
        <v>1109</v>
      </c>
    </row>
    <row r="730" spans="2:2" ht="40.5">
      <c r="B730" s="76" t="s">
        <v>1110</v>
      </c>
    </row>
    <row r="731" spans="2:2">
      <c r="B731" s="76" t="s">
        <v>1111</v>
      </c>
    </row>
    <row r="732" spans="2:2">
      <c r="B732" s="76" t="s">
        <v>1112</v>
      </c>
    </row>
    <row r="733" spans="2:2" ht="16.5">
      <c r="B733" s="77" t="s">
        <v>1113</v>
      </c>
    </row>
    <row r="734" spans="2:2" ht="40.5">
      <c r="B734" s="76" t="s">
        <v>1114</v>
      </c>
    </row>
    <row r="735" spans="2:2" ht="27">
      <c r="B735" s="76" t="s">
        <v>1115</v>
      </c>
    </row>
    <row r="736" spans="2:2" ht="40.5">
      <c r="B736" s="76" t="s">
        <v>1116</v>
      </c>
    </row>
    <row r="737" spans="2:2">
      <c r="B737" s="76" t="s">
        <v>1117</v>
      </c>
    </row>
    <row r="738" spans="2:2" ht="27">
      <c r="B738" s="76" t="s">
        <v>1118</v>
      </c>
    </row>
    <row r="739" spans="2:2" ht="27">
      <c r="B739" s="76" t="s">
        <v>1119</v>
      </c>
    </row>
    <row r="740" spans="2:2" ht="40.5">
      <c r="B740" s="76" t="s">
        <v>1120</v>
      </c>
    </row>
    <row r="741" spans="2:2" ht="54">
      <c r="B741" s="76" t="s">
        <v>1121</v>
      </c>
    </row>
    <row r="742" spans="2:2">
      <c r="B742" s="76" t="s">
        <v>1122</v>
      </c>
    </row>
    <row r="743" spans="2:2" ht="40.5">
      <c r="B743" s="76" t="s">
        <v>1123</v>
      </c>
    </row>
    <row r="744" spans="2:2" ht="16.5">
      <c r="B744" s="77" t="s">
        <v>1124</v>
      </c>
    </row>
    <row r="745" spans="2:2" ht="81">
      <c r="B745" s="76" t="s">
        <v>1125</v>
      </c>
    </row>
    <row r="746" spans="2:2" ht="33">
      <c r="B746" s="77" t="s">
        <v>1126</v>
      </c>
    </row>
    <row r="747" spans="2:2">
      <c r="B747" s="76" t="s">
        <v>1127</v>
      </c>
    </row>
    <row r="748" spans="2:2" ht="16.5">
      <c r="B748" s="77" t="s">
        <v>1128</v>
      </c>
    </row>
    <row r="749" spans="2:2">
      <c r="B749" s="76" t="s">
        <v>1129</v>
      </c>
    </row>
    <row r="750" spans="2:2">
      <c r="B750" s="76" t="s">
        <v>1130</v>
      </c>
    </row>
    <row r="751" spans="2:2">
      <c r="B751" s="76" t="s">
        <v>1131</v>
      </c>
    </row>
    <row r="752" spans="2:2">
      <c r="B752" s="76" t="s">
        <v>1132</v>
      </c>
    </row>
    <row r="753" spans="2:2" ht="27">
      <c r="B753" s="76" t="s">
        <v>1133</v>
      </c>
    </row>
    <row r="754" spans="2:2" ht="27">
      <c r="B754" s="76" t="s">
        <v>1134</v>
      </c>
    </row>
    <row r="755" spans="2:2" ht="54">
      <c r="B755" s="76" t="s">
        <v>1135</v>
      </c>
    </row>
    <row r="756" spans="2:2" ht="27">
      <c r="B756" s="76" t="s">
        <v>1136</v>
      </c>
    </row>
    <row r="757" spans="2:2" ht="27">
      <c r="B757" s="76" t="s">
        <v>1137</v>
      </c>
    </row>
    <row r="758" spans="2:2" ht="27">
      <c r="B758" s="76" t="s">
        <v>1138</v>
      </c>
    </row>
    <row r="759" spans="2:2" ht="27">
      <c r="B759" s="76" t="s">
        <v>1139</v>
      </c>
    </row>
    <row r="760" spans="2:2" ht="40.5">
      <c r="B760" s="76" t="s">
        <v>1140</v>
      </c>
    </row>
    <row r="761" spans="2:2" ht="16.5">
      <c r="B761" s="77" t="s">
        <v>1141</v>
      </c>
    </row>
    <row r="762" spans="2:2" ht="40.5">
      <c r="B762" s="76" t="s">
        <v>1142</v>
      </c>
    </row>
    <row r="763" spans="2:2">
      <c r="B763" s="76" t="s">
        <v>1143</v>
      </c>
    </row>
    <row r="764" spans="2:2" ht="27">
      <c r="B764" s="76" t="s">
        <v>1144</v>
      </c>
    </row>
    <row r="765" spans="2:2" ht="27">
      <c r="B765" s="76" t="s">
        <v>1145</v>
      </c>
    </row>
    <row r="766" spans="2:2">
      <c r="B766" s="76" t="s">
        <v>1146</v>
      </c>
    </row>
    <row r="767" spans="2:2">
      <c r="B767" s="76" t="s">
        <v>1147</v>
      </c>
    </row>
    <row r="768" spans="2:2">
      <c r="B768" s="76" t="s">
        <v>1148</v>
      </c>
    </row>
    <row r="769" spans="2:2" ht="27">
      <c r="B769" s="76" t="s">
        <v>1149</v>
      </c>
    </row>
    <row r="770" spans="2:2">
      <c r="B770" s="76" t="s">
        <v>1150</v>
      </c>
    </row>
    <row r="771" spans="2:2" ht="27">
      <c r="B771" s="76" t="s">
        <v>1151</v>
      </c>
    </row>
    <row r="772" spans="2:2" ht="16.5">
      <c r="B772" s="77" t="s">
        <v>1152</v>
      </c>
    </row>
    <row r="773" spans="2:2" ht="27">
      <c r="B773" s="76" t="s">
        <v>1153</v>
      </c>
    </row>
    <row r="774" spans="2:2" ht="33">
      <c r="B774" s="77" t="s">
        <v>1154</v>
      </c>
    </row>
    <row r="775" spans="2:2" ht="27">
      <c r="B775" s="76" t="s">
        <v>1155</v>
      </c>
    </row>
    <row r="776" spans="2:2" ht="16.5">
      <c r="B776" s="77" t="s">
        <v>1156</v>
      </c>
    </row>
    <row r="777" spans="2:2" ht="67.5">
      <c r="B777" s="76" t="s">
        <v>1157</v>
      </c>
    </row>
    <row r="778" spans="2:2">
      <c r="B778" s="76" t="s">
        <v>360</v>
      </c>
    </row>
    <row r="779" spans="2:2" ht="27">
      <c r="B779" s="76" t="s">
        <v>1158</v>
      </c>
    </row>
    <row r="780" spans="2:2" ht="27">
      <c r="B780" s="76" t="s">
        <v>1159</v>
      </c>
    </row>
    <row r="781" spans="2:2" ht="27">
      <c r="B781" s="76" t="s">
        <v>1160</v>
      </c>
    </row>
    <row r="782" spans="2:2" ht="27">
      <c r="B782" s="76" t="s">
        <v>1161</v>
      </c>
    </row>
    <row r="783" spans="2:2" ht="27">
      <c r="B783" s="76" t="s">
        <v>1162</v>
      </c>
    </row>
    <row r="784" spans="2:2" ht="27">
      <c r="B784" s="76" t="s">
        <v>1163</v>
      </c>
    </row>
    <row r="785" spans="2:2" ht="27">
      <c r="B785" s="76" t="s">
        <v>1164</v>
      </c>
    </row>
    <row r="786" spans="2:2">
      <c r="B786" s="76" t="s">
        <v>1165</v>
      </c>
    </row>
    <row r="787" spans="2:2">
      <c r="B787" s="76" t="s">
        <v>1166</v>
      </c>
    </row>
    <row r="788" spans="2:2" ht="16.5">
      <c r="B788" s="77" t="s">
        <v>1167</v>
      </c>
    </row>
    <row r="789" spans="2:2" ht="66">
      <c r="B789" s="77" t="s">
        <v>1168</v>
      </c>
    </row>
    <row r="790" spans="2:2" ht="16.5">
      <c r="B790" s="77" t="s">
        <v>1169</v>
      </c>
    </row>
    <row r="791" spans="2:2" ht="33">
      <c r="B791" s="77" t="s">
        <v>1170</v>
      </c>
    </row>
    <row r="792" spans="2:2" ht="33">
      <c r="B792" s="77" t="s">
        <v>1171</v>
      </c>
    </row>
    <row r="793" spans="2:2" ht="16.5">
      <c r="B793" s="77" t="s">
        <v>1172</v>
      </c>
    </row>
    <row r="794" spans="2:2" ht="40.5">
      <c r="B794" s="76" t="s">
        <v>1173</v>
      </c>
    </row>
    <row r="795" spans="2:2">
      <c r="B795" s="76" t="s">
        <v>1174</v>
      </c>
    </row>
    <row r="796" spans="2:2" ht="40.5">
      <c r="B796" s="76" t="s">
        <v>1175</v>
      </c>
    </row>
    <row r="797" spans="2:2" ht="27">
      <c r="B797" s="76" t="s">
        <v>1176</v>
      </c>
    </row>
    <row r="798" spans="2:2" ht="27">
      <c r="B798" s="76" t="s">
        <v>1177</v>
      </c>
    </row>
    <row r="799" spans="2:2" ht="27">
      <c r="B799" s="76" t="s">
        <v>1178</v>
      </c>
    </row>
    <row r="800" spans="2:2">
      <c r="B800" s="76" t="s">
        <v>1179</v>
      </c>
    </row>
    <row r="801" spans="2:2" ht="16.5">
      <c r="B801" s="77" t="s">
        <v>1180</v>
      </c>
    </row>
    <row r="802" spans="2:2" ht="40.5">
      <c r="B802" s="76" t="s">
        <v>1181</v>
      </c>
    </row>
    <row r="803" spans="2:2">
      <c r="B803" s="76" t="s">
        <v>1182</v>
      </c>
    </row>
    <row r="804" spans="2:2" ht="27">
      <c r="B804" s="76" t="s">
        <v>1183</v>
      </c>
    </row>
    <row r="805" spans="2:2" ht="121.5">
      <c r="B805" s="76" t="s">
        <v>1184</v>
      </c>
    </row>
    <row r="806" spans="2:2" ht="27">
      <c r="B806" s="76" t="s">
        <v>1185</v>
      </c>
    </row>
    <row r="807" spans="2:2" ht="27">
      <c r="B807" s="76" t="s">
        <v>1186</v>
      </c>
    </row>
    <row r="808" spans="2:2" ht="27">
      <c r="B808" s="76" t="s">
        <v>1187</v>
      </c>
    </row>
    <row r="809" spans="2:2">
      <c r="B809" s="76" t="s">
        <v>1188</v>
      </c>
    </row>
    <row r="810" spans="2:2" ht="16.5">
      <c r="B810" s="77" t="s">
        <v>1189</v>
      </c>
    </row>
    <row r="811" spans="2:2" ht="16.5">
      <c r="B811" s="77" t="s">
        <v>1190</v>
      </c>
    </row>
    <row r="812" spans="2:2" ht="40.5">
      <c r="B812" s="76" t="s">
        <v>1191</v>
      </c>
    </row>
    <row r="813" spans="2:2">
      <c r="B813" s="76" t="s">
        <v>1192</v>
      </c>
    </row>
    <row r="814" spans="2:2" ht="27">
      <c r="B814" s="76" t="s">
        <v>1193</v>
      </c>
    </row>
    <row r="815" spans="2:2" ht="27">
      <c r="B815" s="76" t="s">
        <v>1194</v>
      </c>
    </row>
    <row r="816" spans="2:2" ht="81">
      <c r="B816" s="76" t="s">
        <v>1195</v>
      </c>
    </row>
    <row r="817" spans="2:2" ht="81">
      <c r="B817" s="76" t="s">
        <v>1196</v>
      </c>
    </row>
    <row r="818" spans="2:2" ht="27">
      <c r="B818" s="76" t="s">
        <v>1197</v>
      </c>
    </row>
    <row r="819" spans="2:2" ht="54">
      <c r="B819" s="76" t="s">
        <v>1198</v>
      </c>
    </row>
    <row r="820" spans="2:2" ht="27">
      <c r="B820" s="76" t="s">
        <v>1199</v>
      </c>
    </row>
    <row r="821" spans="2:2" ht="16.5">
      <c r="B821" s="77" t="s">
        <v>1200</v>
      </c>
    </row>
    <row r="822" spans="2:2" ht="40.5">
      <c r="B822" s="76" t="s">
        <v>1201</v>
      </c>
    </row>
    <row r="823" spans="2:2">
      <c r="B823" s="76" t="s">
        <v>1202</v>
      </c>
    </row>
    <row r="824" spans="2:2" ht="27">
      <c r="B824" s="76" t="s">
        <v>1203</v>
      </c>
    </row>
    <row r="825" spans="2:2" ht="121.5">
      <c r="B825" s="76" t="s">
        <v>1204</v>
      </c>
    </row>
    <row r="826" spans="2:2" ht="27">
      <c r="B826" s="76" t="s">
        <v>1205</v>
      </c>
    </row>
    <row r="827" spans="2:2" ht="81">
      <c r="B827" s="76" t="s">
        <v>1206</v>
      </c>
    </row>
    <row r="828" spans="2:2" ht="27">
      <c r="B828" s="76" t="s">
        <v>1207</v>
      </c>
    </row>
    <row r="829" spans="2:2" ht="27">
      <c r="B829" s="76" t="s">
        <v>1208</v>
      </c>
    </row>
    <row r="830" spans="2:2" ht="27">
      <c r="B830" s="76" t="s">
        <v>1209</v>
      </c>
    </row>
    <row r="831" spans="2:2" ht="54">
      <c r="B831" s="76" t="s">
        <v>1210</v>
      </c>
    </row>
    <row r="832" spans="2:2" ht="33">
      <c r="B832" s="77" t="s">
        <v>1211</v>
      </c>
    </row>
    <row r="833" spans="2:2" ht="16.5">
      <c r="B833" s="77" t="s">
        <v>1212</v>
      </c>
    </row>
    <row r="834" spans="2:2">
      <c r="B834" s="76" t="s">
        <v>1213</v>
      </c>
    </row>
    <row r="835" spans="2:2">
      <c r="B835" s="76" t="s">
        <v>1214</v>
      </c>
    </row>
    <row r="836" spans="2:2">
      <c r="B836" s="76" t="s">
        <v>1215</v>
      </c>
    </row>
    <row r="837" spans="2:2">
      <c r="B837" s="76" t="s">
        <v>1216</v>
      </c>
    </row>
    <row r="838" spans="2:2" ht="27">
      <c r="B838" s="76" t="s">
        <v>1217</v>
      </c>
    </row>
    <row r="839" spans="2:2" ht="40.5">
      <c r="B839" s="76" t="s">
        <v>1218</v>
      </c>
    </row>
    <row r="840" spans="2:2" ht="121.5">
      <c r="B840" s="76" t="s">
        <v>1219</v>
      </c>
    </row>
    <row r="841" spans="2:2" ht="148.5">
      <c r="B841" s="76" t="s">
        <v>1220</v>
      </c>
    </row>
    <row r="842" spans="2:2" ht="27">
      <c r="B842" s="76" t="s">
        <v>1221</v>
      </c>
    </row>
    <row r="843" spans="2:2">
      <c r="B843" s="76" t="s">
        <v>1222</v>
      </c>
    </row>
    <row r="844" spans="2:2" ht="27">
      <c r="B844" s="76" t="s">
        <v>1223</v>
      </c>
    </row>
    <row r="845" spans="2:2" ht="40.5">
      <c r="B845" s="76" t="s">
        <v>1224</v>
      </c>
    </row>
    <row r="846" spans="2:2" ht="40.5">
      <c r="B846" s="76" t="s">
        <v>1225</v>
      </c>
    </row>
    <row r="847" spans="2:2" ht="54">
      <c r="B847" s="76" t="s">
        <v>1226</v>
      </c>
    </row>
    <row r="848" spans="2:2" ht="27">
      <c r="B848" s="76" t="s">
        <v>1227</v>
      </c>
    </row>
    <row r="849" spans="2:2" ht="49.5">
      <c r="B849" s="77" t="s">
        <v>1228</v>
      </c>
    </row>
    <row r="850" spans="2:2" ht="16.5">
      <c r="B850" s="77" t="s">
        <v>1229</v>
      </c>
    </row>
    <row r="851" spans="2:2" ht="54">
      <c r="B851" s="76" t="s">
        <v>1230</v>
      </c>
    </row>
    <row r="852" spans="2:2">
      <c r="B852" s="76" t="s">
        <v>1231</v>
      </c>
    </row>
    <row r="853" spans="2:2" ht="27">
      <c r="B853" s="76" t="s">
        <v>1232</v>
      </c>
    </row>
    <row r="854" spans="2:2" ht="108">
      <c r="B854" s="76" t="s">
        <v>1233</v>
      </c>
    </row>
    <row r="855" spans="2:2">
      <c r="B855" s="76" t="s">
        <v>1234</v>
      </c>
    </row>
    <row r="856" spans="2:2" ht="16.5">
      <c r="B856" s="77" t="s">
        <v>1235</v>
      </c>
    </row>
    <row r="857" spans="2:2" ht="54">
      <c r="B857" s="76" t="s">
        <v>1236</v>
      </c>
    </row>
    <row r="858" spans="2:2">
      <c r="B858" s="76" t="s">
        <v>1237</v>
      </c>
    </row>
    <row r="859" spans="2:2" ht="27">
      <c r="B859" s="76" t="s">
        <v>1238</v>
      </c>
    </row>
    <row r="860" spans="2:2" ht="121.5">
      <c r="B860" s="76" t="s">
        <v>1239</v>
      </c>
    </row>
    <row r="861" spans="2:2">
      <c r="B861" s="76" t="s">
        <v>1240</v>
      </c>
    </row>
    <row r="862" spans="2:2" ht="33">
      <c r="B862" s="77" t="s">
        <v>1241</v>
      </c>
    </row>
    <row r="863" spans="2:2" ht="16.5">
      <c r="B863" s="77" t="s">
        <v>1242</v>
      </c>
    </row>
    <row r="864" spans="2:2" ht="40.5">
      <c r="B864" s="76" t="s">
        <v>1243</v>
      </c>
    </row>
    <row r="865" spans="2:2">
      <c r="B865" s="76" t="s">
        <v>1244</v>
      </c>
    </row>
    <row r="866" spans="2:2" ht="27">
      <c r="B866" s="76" t="s">
        <v>1245</v>
      </c>
    </row>
    <row r="867" spans="2:2" ht="27">
      <c r="B867" s="76" t="s">
        <v>1246</v>
      </c>
    </row>
    <row r="868" spans="2:2" ht="27">
      <c r="B868" s="76" t="s">
        <v>1247</v>
      </c>
    </row>
    <row r="869" spans="2:2" ht="27">
      <c r="B869" s="76" t="s">
        <v>1248</v>
      </c>
    </row>
    <row r="870" spans="2:2" ht="40.5">
      <c r="B870" s="76" t="s">
        <v>1249</v>
      </c>
    </row>
    <row r="871" spans="2:2" ht="27">
      <c r="B871" s="76" t="s">
        <v>1250</v>
      </c>
    </row>
    <row r="872" spans="2:2" ht="67.5">
      <c r="B872" s="76" t="s">
        <v>1251</v>
      </c>
    </row>
    <row r="873" spans="2:2" ht="16.5">
      <c r="B873" s="77" t="s">
        <v>1252</v>
      </c>
    </row>
    <row r="874" spans="2:2" ht="40.5">
      <c r="B874" s="76" t="s">
        <v>1253</v>
      </c>
    </row>
    <row r="875" spans="2:2">
      <c r="B875" s="76" t="s">
        <v>1254</v>
      </c>
    </row>
    <row r="876" spans="2:2" ht="27">
      <c r="B876" s="76" t="s">
        <v>1255</v>
      </c>
    </row>
    <row r="877" spans="2:2" ht="121.5">
      <c r="B877" s="76" t="s">
        <v>1256</v>
      </c>
    </row>
    <row r="878" spans="2:2" ht="27">
      <c r="B878" s="76" t="s">
        <v>1257</v>
      </c>
    </row>
    <row r="879" spans="2:2" ht="27">
      <c r="B879" s="76" t="s">
        <v>1258</v>
      </c>
    </row>
    <row r="880" spans="2:2" ht="27">
      <c r="B880" s="76" t="s">
        <v>1259</v>
      </c>
    </row>
    <row r="881" spans="2:2" ht="40.5">
      <c r="B881" s="76" t="s">
        <v>1260</v>
      </c>
    </row>
    <row r="882" spans="2:2" ht="27">
      <c r="B882" s="76" t="s">
        <v>1261</v>
      </c>
    </row>
    <row r="883" spans="2:2" ht="67.5">
      <c r="B883" s="76" t="s">
        <v>1262</v>
      </c>
    </row>
    <row r="884" spans="2:2" ht="49.5">
      <c r="B884" s="77" t="s">
        <v>1263</v>
      </c>
    </row>
    <row r="885" spans="2:2" ht="16.5">
      <c r="B885" s="77" t="s">
        <v>1264</v>
      </c>
    </row>
    <row r="886" spans="2:2">
      <c r="B886" s="76" t="s">
        <v>1265</v>
      </c>
    </row>
    <row r="887" spans="2:2">
      <c r="B887" s="76" t="s">
        <v>1266</v>
      </c>
    </row>
    <row r="888" spans="2:2" ht="81">
      <c r="B888" s="76" t="s">
        <v>1267</v>
      </c>
    </row>
    <row r="889" spans="2:2" ht="27">
      <c r="B889" s="76" t="s">
        <v>1268</v>
      </c>
    </row>
    <row r="890" spans="2:2">
      <c r="B890" s="76" t="s">
        <v>1269</v>
      </c>
    </row>
    <row r="891" spans="2:2" ht="27">
      <c r="B891" s="76" t="s">
        <v>1270</v>
      </c>
    </row>
    <row r="892" spans="2:2" ht="40.5">
      <c r="B892" s="76" t="s">
        <v>1271</v>
      </c>
    </row>
    <row r="893" spans="2:2" ht="27">
      <c r="B893" s="76" t="s">
        <v>1272</v>
      </c>
    </row>
    <row r="894" spans="2:2" ht="27">
      <c r="B894" s="76" t="s">
        <v>1273</v>
      </c>
    </row>
    <row r="895" spans="2:2" ht="54">
      <c r="B895" s="76" t="s">
        <v>1274</v>
      </c>
    </row>
    <row r="896" spans="2:2" ht="27">
      <c r="B896" s="76" t="s">
        <v>1275</v>
      </c>
    </row>
    <row r="897" spans="2:2" ht="27">
      <c r="B897" s="76" t="s">
        <v>1276</v>
      </c>
    </row>
    <row r="898" spans="2:2" ht="27">
      <c r="B898" s="76" t="s">
        <v>1277</v>
      </c>
    </row>
    <row r="899" spans="2:2">
      <c r="B899" s="76" t="s">
        <v>1278</v>
      </c>
    </row>
    <row r="900" spans="2:2" ht="16.5">
      <c r="B900" s="77" t="s">
        <v>1279</v>
      </c>
    </row>
    <row r="901" spans="2:2">
      <c r="B901" s="76" t="s">
        <v>1280</v>
      </c>
    </row>
    <row r="902" spans="2:2">
      <c r="B902" s="76" t="s">
        <v>1266</v>
      </c>
    </row>
    <row r="903" spans="2:2" ht="81">
      <c r="B903" s="76" t="s">
        <v>1267</v>
      </c>
    </row>
    <row r="904" spans="2:2" ht="27">
      <c r="B904" s="76" t="s">
        <v>1268</v>
      </c>
    </row>
    <row r="905" spans="2:2">
      <c r="B905" s="76" t="s">
        <v>1281</v>
      </c>
    </row>
    <row r="906" spans="2:2" ht="27">
      <c r="B906" s="76" t="s">
        <v>1282</v>
      </c>
    </row>
    <row r="907" spans="2:2" ht="121.5">
      <c r="B907" s="76" t="s">
        <v>1283</v>
      </c>
    </row>
    <row r="908" spans="2:2" ht="40.5">
      <c r="B908" s="76" t="s">
        <v>1284</v>
      </c>
    </row>
    <row r="909" spans="2:2" ht="27">
      <c r="B909" s="76" t="s">
        <v>1285</v>
      </c>
    </row>
    <row r="910" spans="2:2" ht="27">
      <c r="B910" s="76" t="s">
        <v>1286</v>
      </c>
    </row>
    <row r="911" spans="2:2" ht="54">
      <c r="B911" s="76" t="s">
        <v>1287</v>
      </c>
    </row>
    <row r="912" spans="2:2" ht="27">
      <c r="B912" s="76" t="s">
        <v>1288</v>
      </c>
    </row>
    <row r="913" spans="2:2" ht="27">
      <c r="B913" s="76" t="s">
        <v>1289</v>
      </c>
    </row>
    <row r="914" spans="2:2" ht="27">
      <c r="B914" s="76" t="s">
        <v>1290</v>
      </c>
    </row>
    <row r="915" spans="2:2" ht="33">
      <c r="B915" s="77" t="s">
        <v>1291</v>
      </c>
    </row>
    <row r="916" spans="2:2" ht="16.5">
      <c r="B916" s="77" t="s">
        <v>1292</v>
      </c>
    </row>
    <row r="917" spans="2:2">
      <c r="B917" s="76" t="s">
        <v>1293</v>
      </c>
    </row>
    <row r="918" spans="2:2">
      <c r="B918" s="76" t="s">
        <v>1294</v>
      </c>
    </row>
    <row r="919" spans="2:2" ht="108">
      <c r="B919" s="76" t="s">
        <v>1295</v>
      </c>
    </row>
    <row r="920" spans="2:2" ht="40.5">
      <c r="B920" s="76" t="s">
        <v>1296</v>
      </c>
    </row>
    <row r="921" spans="2:2">
      <c r="B921" s="76" t="s">
        <v>1297</v>
      </c>
    </row>
    <row r="922" spans="2:2" ht="27">
      <c r="B922" s="76" t="s">
        <v>1298</v>
      </c>
    </row>
    <row r="923" spans="2:2" ht="27">
      <c r="B923" s="76" t="s">
        <v>1299</v>
      </c>
    </row>
    <row r="924" spans="2:2" ht="40.5">
      <c r="B924" s="76" t="s">
        <v>1300</v>
      </c>
    </row>
    <row r="925" spans="2:2" ht="27">
      <c r="B925" s="76" t="s">
        <v>1301</v>
      </c>
    </row>
    <row r="926" spans="2:2" ht="27">
      <c r="B926" s="76" t="s">
        <v>1302</v>
      </c>
    </row>
    <row r="927" spans="2:2" ht="27">
      <c r="B927" s="76" t="s">
        <v>1303</v>
      </c>
    </row>
    <row r="928" spans="2:2" ht="54">
      <c r="B928" s="76" t="s">
        <v>1304</v>
      </c>
    </row>
    <row r="929" spans="2:2" ht="54">
      <c r="B929" s="76" t="s">
        <v>1305</v>
      </c>
    </row>
    <row r="930" spans="2:2" ht="40.5">
      <c r="B930" s="76" t="s">
        <v>1306</v>
      </c>
    </row>
    <row r="931" spans="2:2" ht="27">
      <c r="B931" s="76" t="s">
        <v>1307</v>
      </c>
    </row>
    <row r="932" spans="2:2" ht="16.5">
      <c r="B932" s="77" t="s">
        <v>1308</v>
      </c>
    </row>
    <row r="933" spans="2:2">
      <c r="B933" s="76" t="s">
        <v>1309</v>
      </c>
    </row>
    <row r="934" spans="2:2">
      <c r="B934" s="76" t="s">
        <v>1310</v>
      </c>
    </row>
    <row r="935" spans="2:2" ht="108">
      <c r="B935" s="76" t="s">
        <v>1295</v>
      </c>
    </row>
    <row r="936" spans="2:2" ht="40.5">
      <c r="B936" s="76" t="s">
        <v>1296</v>
      </c>
    </row>
    <row r="937" spans="2:2">
      <c r="B937" s="76" t="s">
        <v>1311</v>
      </c>
    </row>
    <row r="938" spans="2:2" ht="27">
      <c r="B938" s="76" t="s">
        <v>1312</v>
      </c>
    </row>
    <row r="939" spans="2:2" ht="121.5">
      <c r="B939" s="76" t="s">
        <v>1313</v>
      </c>
    </row>
    <row r="940" spans="2:2" ht="54">
      <c r="B940" s="76" t="s">
        <v>1314</v>
      </c>
    </row>
    <row r="941" spans="2:2" ht="27">
      <c r="B941" s="76" t="s">
        <v>1315</v>
      </c>
    </row>
    <row r="942" spans="2:2" ht="40.5">
      <c r="B942" s="76" t="s">
        <v>1316</v>
      </c>
    </row>
    <row r="943" spans="2:2" ht="27">
      <c r="B943" s="76" t="s">
        <v>1317</v>
      </c>
    </row>
    <row r="944" spans="2:2" ht="27">
      <c r="B944" s="76" t="s">
        <v>1318</v>
      </c>
    </row>
    <row r="945" spans="2:2" ht="27">
      <c r="B945" s="76" t="s">
        <v>1319</v>
      </c>
    </row>
    <row r="946" spans="2:2" ht="40.5">
      <c r="B946" s="76" t="s">
        <v>1320</v>
      </c>
    </row>
    <row r="947" spans="2:2" ht="40.5">
      <c r="B947" s="76" t="s">
        <v>1306</v>
      </c>
    </row>
    <row r="948" spans="2:2" ht="27">
      <c r="B948" s="76" t="s">
        <v>1307</v>
      </c>
    </row>
    <row r="949" spans="2:2" ht="49.5">
      <c r="B949" s="77" t="s">
        <v>1321</v>
      </c>
    </row>
    <row r="950" spans="2:2" ht="16.5">
      <c r="B950" s="77" t="s">
        <v>1322</v>
      </c>
    </row>
    <row r="951" spans="2:2" ht="40.5">
      <c r="B951" s="76" t="s">
        <v>1323</v>
      </c>
    </row>
    <row r="952" spans="2:2">
      <c r="B952" s="76" t="s">
        <v>1324</v>
      </c>
    </row>
    <row r="953" spans="2:2" ht="27">
      <c r="B953" s="76" t="s">
        <v>1325</v>
      </c>
    </row>
    <row r="954" spans="2:2" ht="27">
      <c r="B954" s="76" t="s">
        <v>1326</v>
      </c>
    </row>
    <row r="955" spans="2:2" ht="40.5">
      <c r="B955" s="76" t="s">
        <v>1327</v>
      </c>
    </row>
    <row r="956" spans="2:2" ht="27">
      <c r="B956" s="76" t="s">
        <v>1328</v>
      </c>
    </row>
    <row r="957" spans="2:2" ht="27">
      <c r="B957" s="76" t="s">
        <v>1329</v>
      </c>
    </row>
    <row r="958" spans="2:2" ht="27">
      <c r="B958" s="76" t="s">
        <v>1330</v>
      </c>
    </row>
    <row r="959" spans="2:2" ht="54">
      <c r="B959" s="76" t="s">
        <v>1198</v>
      </c>
    </row>
    <row r="960" spans="2:2" ht="27">
      <c r="B960" s="76" t="s">
        <v>1331</v>
      </c>
    </row>
    <row r="961" spans="2:2" ht="27">
      <c r="B961" s="76" t="s">
        <v>1332</v>
      </c>
    </row>
    <row r="962" spans="2:2" ht="16.5">
      <c r="B962" s="77" t="s">
        <v>1333</v>
      </c>
    </row>
    <row r="963" spans="2:2" ht="40.5">
      <c r="B963" s="76" t="s">
        <v>1334</v>
      </c>
    </row>
    <row r="964" spans="2:2">
      <c r="B964" s="76" t="s">
        <v>1335</v>
      </c>
    </row>
    <row r="965" spans="2:2" ht="27">
      <c r="B965" s="76" t="s">
        <v>1336</v>
      </c>
    </row>
    <row r="966" spans="2:2" ht="121.5">
      <c r="B966" s="76" t="s">
        <v>1337</v>
      </c>
    </row>
    <row r="967" spans="2:2" ht="27">
      <c r="B967" s="76" t="s">
        <v>1338</v>
      </c>
    </row>
    <row r="968" spans="2:2" ht="40.5">
      <c r="B968" s="76" t="s">
        <v>1339</v>
      </c>
    </row>
    <row r="969" spans="2:2" ht="27">
      <c r="B969" s="76" t="s">
        <v>1340</v>
      </c>
    </row>
    <row r="970" spans="2:2" ht="27">
      <c r="B970" s="76" t="s">
        <v>1341</v>
      </c>
    </row>
    <row r="971" spans="2:2" ht="27">
      <c r="B971" s="76" t="s">
        <v>1342</v>
      </c>
    </row>
    <row r="972" spans="2:2" ht="40.5">
      <c r="B972" s="76" t="s">
        <v>1343</v>
      </c>
    </row>
    <row r="973" spans="2:2" ht="54">
      <c r="B973" s="76" t="s">
        <v>1344</v>
      </c>
    </row>
    <row r="974" spans="2:2" ht="54">
      <c r="B974" s="76" t="s">
        <v>1345</v>
      </c>
    </row>
    <row r="975" spans="2:2" ht="27">
      <c r="B975" s="76" t="s">
        <v>1332</v>
      </c>
    </row>
    <row r="976" spans="2:2" ht="33">
      <c r="B976" s="77" t="s">
        <v>1346</v>
      </c>
    </row>
    <row r="977" spans="2:2" ht="16.5">
      <c r="B977" s="77" t="s">
        <v>1347</v>
      </c>
    </row>
    <row r="978" spans="2:2">
      <c r="B978" s="76" t="s">
        <v>1348</v>
      </c>
    </row>
    <row r="979" spans="2:2" ht="27">
      <c r="B979" s="76" t="s">
        <v>1349</v>
      </c>
    </row>
    <row r="980" spans="2:2" ht="27">
      <c r="B980" s="76" t="s">
        <v>1350</v>
      </c>
    </row>
    <row r="981" spans="2:2" ht="108">
      <c r="B981" s="76" t="s">
        <v>1351</v>
      </c>
    </row>
    <row r="982" spans="2:2">
      <c r="B982" s="76" t="s">
        <v>1352</v>
      </c>
    </row>
    <row r="983" spans="2:2" ht="27">
      <c r="B983" s="76" t="s">
        <v>1353</v>
      </c>
    </row>
    <row r="984" spans="2:2" ht="27">
      <c r="B984" s="76" t="s">
        <v>1354</v>
      </c>
    </row>
    <row r="985" spans="2:2" ht="67.5">
      <c r="B985" s="76" t="s">
        <v>1355</v>
      </c>
    </row>
    <row r="986" spans="2:2" ht="40.5">
      <c r="B986" s="76" t="s">
        <v>1356</v>
      </c>
    </row>
    <row r="987" spans="2:2" ht="67.5">
      <c r="B987" s="76" t="s">
        <v>1357</v>
      </c>
    </row>
    <row r="988" spans="2:2" ht="27">
      <c r="B988" s="76" t="s">
        <v>1358</v>
      </c>
    </row>
    <row r="989" spans="2:2" ht="27">
      <c r="B989" s="76" t="s">
        <v>1359</v>
      </c>
    </row>
    <row r="990" spans="2:2">
      <c r="B990" s="76" t="s">
        <v>1360</v>
      </c>
    </row>
    <row r="991" spans="2:2" ht="27">
      <c r="B991" s="76" t="s">
        <v>1227</v>
      </c>
    </row>
    <row r="992" spans="2:2" ht="16.5">
      <c r="B992" s="77" t="s">
        <v>1361</v>
      </c>
    </row>
    <row r="993" spans="2:2">
      <c r="B993" s="76" t="s">
        <v>1362</v>
      </c>
    </row>
    <row r="994" spans="2:2" ht="27">
      <c r="B994" s="76" t="s">
        <v>1349</v>
      </c>
    </row>
    <row r="995" spans="2:2" ht="27">
      <c r="B995" s="76" t="s">
        <v>1350</v>
      </c>
    </row>
    <row r="996" spans="2:2" ht="108">
      <c r="B996" s="76" t="s">
        <v>1363</v>
      </c>
    </row>
    <row r="997" spans="2:2">
      <c r="B997" s="76" t="s">
        <v>1364</v>
      </c>
    </row>
    <row r="998" spans="2:2" ht="27">
      <c r="B998" s="76" t="s">
        <v>1365</v>
      </c>
    </row>
    <row r="999" spans="2:2" ht="121.5">
      <c r="B999" s="76" t="s">
        <v>1366</v>
      </c>
    </row>
    <row r="1000" spans="2:2" ht="27">
      <c r="B1000" s="76" t="s">
        <v>1367</v>
      </c>
    </row>
    <row r="1001" spans="2:2" ht="67.5">
      <c r="B1001" s="76" t="s">
        <v>1368</v>
      </c>
    </row>
    <row r="1002" spans="2:2" ht="40.5">
      <c r="B1002" s="76" t="s">
        <v>1369</v>
      </c>
    </row>
    <row r="1003" spans="2:2" ht="67.5">
      <c r="B1003" s="76" t="s">
        <v>1370</v>
      </c>
    </row>
    <row r="1004" spans="2:2" ht="27">
      <c r="B1004" s="76" t="s">
        <v>1371</v>
      </c>
    </row>
    <row r="1005" spans="2:2" ht="27">
      <c r="B1005" s="76" t="s">
        <v>1372</v>
      </c>
    </row>
    <row r="1006" spans="2:2">
      <c r="B1006" s="76" t="s">
        <v>1373</v>
      </c>
    </row>
    <row r="1007" spans="2:2" ht="27">
      <c r="B1007" s="76" t="s">
        <v>1227</v>
      </c>
    </row>
    <row r="1008" spans="2:2" ht="33">
      <c r="B1008" s="77" t="s">
        <v>1374</v>
      </c>
    </row>
    <row r="1009" spans="2:2" ht="16.5">
      <c r="B1009" s="77" t="s">
        <v>1375</v>
      </c>
    </row>
    <row r="1010" spans="2:2" ht="27">
      <c r="B1010" s="76" t="s">
        <v>1376</v>
      </c>
    </row>
    <row r="1011" spans="2:2">
      <c r="B1011" s="76" t="s">
        <v>1377</v>
      </c>
    </row>
    <row r="1012" spans="2:2" ht="27">
      <c r="B1012" s="76" t="s">
        <v>1378</v>
      </c>
    </row>
    <row r="1013" spans="2:2">
      <c r="B1013" s="76" t="s">
        <v>1379</v>
      </c>
    </row>
    <row r="1014" spans="2:2" ht="54">
      <c r="B1014" s="76" t="s">
        <v>1380</v>
      </c>
    </row>
    <row r="1015" spans="2:2">
      <c r="B1015" s="76" t="s">
        <v>1381</v>
      </c>
    </row>
    <row r="1016" spans="2:2" ht="27">
      <c r="B1016" s="76" t="s">
        <v>1227</v>
      </c>
    </row>
    <row r="1017" spans="2:2" ht="16.5">
      <c r="B1017" s="77" t="s">
        <v>1382</v>
      </c>
    </row>
    <row r="1018" spans="2:2" ht="27">
      <c r="B1018" s="76" t="s">
        <v>1383</v>
      </c>
    </row>
    <row r="1019" spans="2:2">
      <c r="B1019" s="76" t="s">
        <v>1384</v>
      </c>
    </row>
    <row r="1020" spans="2:2" ht="54">
      <c r="B1020" s="76" t="s">
        <v>1385</v>
      </c>
    </row>
    <row r="1021" spans="2:2" ht="121.5">
      <c r="B1021" s="76" t="s">
        <v>1386</v>
      </c>
    </row>
    <row r="1022" spans="2:2">
      <c r="B1022" s="76" t="s">
        <v>1387</v>
      </c>
    </row>
    <row r="1023" spans="2:2" ht="54">
      <c r="B1023" s="76" t="s">
        <v>1388</v>
      </c>
    </row>
    <row r="1024" spans="2:2">
      <c r="B1024" s="76" t="s">
        <v>1389</v>
      </c>
    </row>
    <row r="1025" spans="2:2" ht="27">
      <c r="B1025" s="76" t="s">
        <v>1227</v>
      </c>
    </row>
    <row r="1026" spans="2:2" ht="33">
      <c r="B1026" s="77" t="s">
        <v>1390</v>
      </c>
    </row>
    <row r="1027" spans="2:2" ht="16.5">
      <c r="B1027" s="77" t="s">
        <v>1391</v>
      </c>
    </row>
    <row r="1028" spans="2:2" ht="27">
      <c r="B1028" s="76" t="s">
        <v>1392</v>
      </c>
    </row>
    <row r="1029" spans="2:2">
      <c r="B1029" s="76" t="s">
        <v>1393</v>
      </c>
    </row>
    <row r="1030" spans="2:2" ht="27">
      <c r="B1030" s="76" t="s">
        <v>1394</v>
      </c>
    </row>
    <row r="1031" spans="2:2">
      <c r="B1031" s="76" t="s">
        <v>1395</v>
      </c>
    </row>
    <row r="1032" spans="2:2" ht="54">
      <c r="B1032" s="76" t="s">
        <v>1396</v>
      </c>
    </row>
    <row r="1033" spans="2:2">
      <c r="B1033" s="76" t="s">
        <v>1397</v>
      </c>
    </row>
    <row r="1034" spans="2:2" ht="27">
      <c r="B1034" s="76" t="s">
        <v>1227</v>
      </c>
    </row>
    <row r="1035" spans="2:2" ht="16.5">
      <c r="B1035" s="77" t="s">
        <v>1398</v>
      </c>
    </row>
    <row r="1036" spans="2:2" ht="27">
      <c r="B1036" s="76" t="s">
        <v>1399</v>
      </c>
    </row>
    <row r="1037" spans="2:2">
      <c r="B1037" s="76" t="s">
        <v>1400</v>
      </c>
    </row>
    <row r="1038" spans="2:2" ht="27">
      <c r="B1038" s="76" t="s">
        <v>1401</v>
      </c>
    </row>
    <row r="1039" spans="2:2" ht="121.5">
      <c r="B1039" s="76" t="s">
        <v>1402</v>
      </c>
    </row>
    <row r="1040" spans="2:2">
      <c r="B1040" s="76" t="s">
        <v>1403</v>
      </c>
    </row>
    <row r="1041" spans="2:2" ht="54">
      <c r="B1041" s="76" t="s">
        <v>1404</v>
      </c>
    </row>
    <row r="1042" spans="2:2">
      <c r="B1042" s="76" t="s">
        <v>1405</v>
      </c>
    </row>
    <row r="1043" spans="2:2" ht="27">
      <c r="B1043" s="76" t="s">
        <v>1227</v>
      </c>
    </row>
    <row r="1044" spans="2:2" ht="49.5">
      <c r="B1044" s="77" t="s">
        <v>1406</v>
      </c>
    </row>
    <row r="1045" spans="2:2" ht="16.5">
      <c r="B1045" s="77" t="s">
        <v>1407</v>
      </c>
    </row>
    <row r="1046" spans="2:2">
      <c r="B1046" s="76" t="s">
        <v>1408</v>
      </c>
    </row>
    <row r="1047" spans="2:2">
      <c r="B1047" s="76" t="s">
        <v>1409</v>
      </c>
    </row>
    <row r="1048" spans="2:2" ht="94.5">
      <c r="B1048" s="76" t="s">
        <v>1410</v>
      </c>
    </row>
    <row r="1049" spans="2:2" ht="27">
      <c r="B1049" s="76" t="s">
        <v>1411</v>
      </c>
    </row>
    <row r="1050" spans="2:2">
      <c r="B1050" s="76" t="s">
        <v>1412</v>
      </c>
    </row>
    <row r="1051" spans="2:2" ht="27">
      <c r="B1051" s="76" t="s">
        <v>1413</v>
      </c>
    </row>
    <row r="1052" spans="2:2" ht="54">
      <c r="B1052" s="76" t="s">
        <v>1414</v>
      </c>
    </row>
    <row r="1053" spans="2:2" ht="121.5">
      <c r="B1053" s="76" t="s">
        <v>1415</v>
      </c>
    </row>
    <row r="1054" spans="2:2" ht="27">
      <c r="B1054" s="76" t="s">
        <v>1416</v>
      </c>
    </row>
    <row r="1055" spans="2:2" ht="40.5">
      <c r="B1055" s="76" t="s">
        <v>1417</v>
      </c>
    </row>
    <row r="1056" spans="2:2" ht="94.5">
      <c r="B1056" s="76" t="s">
        <v>1418</v>
      </c>
    </row>
    <row r="1057" spans="2:2" ht="27">
      <c r="B1057" s="76" t="s">
        <v>1419</v>
      </c>
    </row>
    <row r="1058" spans="2:2" ht="40.5">
      <c r="B1058" s="76" t="s">
        <v>1420</v>
      </c>
    </row>
    <row r="1059" spans="2:2" ht="27">
      <c r="B1059" s="76" t="s">
        <v>1421</v>
      </c>
    </row>
    <row r="1060" spans="2:2" ht="54">
      <c r="B1060" s="76" t="s">
        <v>1422</v>
      </c>
    </row>
    <row r="1061" spans="2:2" ht="54">
      <c r="B1061" s="76" t="s">
        <v>1423</v>
      </c>
    </row>
    <row r="1062" spans="2:2" ht="27">
      <c r="B1062" s="76" t="s">
        <v>1424</v>
      </c>
    </row>
    <row r="1063" spans="2:2" ht="27">
      <c r="B1063" s="76" t="s">
        <v>1425</v>
      </c>
    </row>
    <row r="1064" spans="2:2" ht="27">
      <c r="B1064" s="76" t="s">
        <v>1426</v>
      </c>
    </row>
    <row r="1065" spans="2:2" ht="16.5">
      <c r="B1065" s="77" t="s">
        <v>1427</v>
      </c>
    </row>
    <row r="1066" spans="2:2">
      <c r="B1066" s="76" t="s">
        <v>1428</v>
      </c>
    </row>
    <row r="1067" spans="2:2">
      <c r="B1067" s="76" t="s">
        <v>1409</v>
      </c>
    </row>
    <row r="1068" spans="2:2" ht="94.5">
      <c r="B1068" s="76" t="s">
        <v>1410</v>
      </c>
    </row>
    <row r="1069" spans="2:2" ht="27">
      <c r="B1069" s="76" t="s">
        <v>1411</v>
      </c>
    </row>
    <row r="1070" spans="2:2">
      <c r="B1070" s="76" t="s">
        <v>1429</v>
      </c>
    </row>
    <row r="1071" spans="2:2" ht="27">
      <c r="B1071" s="76" t="s">
        <v>1430</v>
      </c>
    </row>
    <row r="1072" spans="2:2" ht="121.5">
      <c r="B1072" s="76" t="s">
        <v>1431</v>
      </c>
    </row>
    <row r="1073" spans="2:2" ht="40.5">
      <c r="B1073" s="76" t="s">
        <v>1432</v>
      </c>
    </row>
    <row r="1074" spans="2:2" ht="67.5">
      <c r="B1074" s="76" t="s">
        <v>1433</v>
      </c>
    </row>
    <row r="1075" spans="2:2" ht="27">
      <c r="B1075" s="76" t="s">
        <v>1434</v>
      </c>
    </row>
    <row r="1076" spans="2:2" ht="40.5">
      <c r="B1076" s="76" t="s">
        <v>1435</v>
      </c>
    </row>
    <row r="1077" spans="2:2" ht="27">
      <c r="B1077" s="76" t="s">
        <v>1436</v>
      </c>
    </row>
    <row r="1078" spans="2:2" ht="54">
      <c r="B1078" s="76" t="s">
        <v>1437</v>
      </c>
    </row>
    <row r="1079" spans="2:2" ht="54">
      <c r="B1079" s="76" t="s">
        <v>1438</v>
      </c>
    </row>
    <row r="1080" spans="2:2" ht="27">
      <c r="B1080" s="76" t="s">
        <v>1439</v>
      </c>
    </row>
    <row r="1081" spans="2:2" ht="27">
      <c r="B1081" s="76" t="s">
        <v>1440</v>
      </c>
    </row>
    <row r="1082" spans="2:2" ht="27">
      <c r="B1082" s="76" t="s">
        <v>1441</v>
      </c>
    </row>
    <row r="1083" spans="2:2" ht="33">
      <c r="B1083" s="77" t="s">
        <v>1442</v>
      </c>
    </row>
    <row r="1084" spans="2:2" ht="16.5">
      <c r="B1084" s="77" t="s">
        <v>1443</v>
      </c>
    </row>
    <row r="1085" spans="2:2">
      <c r="B1085" s="76" t="s">
        <v>1444</v>
      </c>
    </row>
    <row r="1086" spans="2:2" ht="54">
      <c r="B1086" s="76" t="s">
        <v>1445</v>
      </c>
    </row>
    <row r="1087" spans="2:2">
      <c r="B1087" s="76" t="s">
        <v>1446</v>
      </c>
    </row>
    <row r="1088" spans="2:2">
      <c r="B1088" s="76" t="s">
        <v>1447</v>
      </c>
    </row>
    <row r="1089" spans="2:2" ht="27">
      <c r="B1089" s="76" t="s">
        <v>1448</v>
      </c>
    </row>
    <row r="1090" spans="2:2" ht="54">
      <c r="B1090" s="76" t="s">
        <v>1449</v>
      </c>
    </row>
    <row r="1091" spans="2:2">
      <c r="B1091" s="76" t="s">
        <v>1450</v>
      </c>
    </row>
    <row r="1092" spans="2:2" ht="54">
      <c r="B1092" s="76" t="s">
        <v>1451</v>
      </c>
    </row>
    <row r="1093" spans="2:2" ht="54">
      <c r="B1093" s="76" t="s">
        <v>1452</v>
      </c>
    </row>
    <row r="1094" spans="2:2" ht="40.5">
      <c r="B1094" s="76" t="s">
        <v>1453</v>
      </c>
    </row>
    <row r="1095" spans="2:2" ht="40.5">
      <c r="B1095" s="76" t="s">
        <v>1454</v>
      </c>
    </row>
    <row r="1096" spans="2:2" ht="148.5">
      <c r="B1096" s="76" t="s">
        <v>1455</v>
      </c>
    </row>
    <row r="1097" spans="2:2" ht="27">
      <c r="B1097" s="76" t="s">
        <v>1456</v>
      </c>
    </row>
    <row r="1098" spans="2:2" ht="49.5">
      <c r="B1098" s="77" t="s">
        <v>1457</v>
      </c>
    </row>
    <row r="1099" spans="2:2" ht="16.5">
      <c r="B1099" s="77" t="s">
        <v>1458</v>
      </c>
    </row>
    <row r="1100" spans="2:2">
      <c r="B1100" s="76" t="s">
        <v>1459</v>
      </c>
    </row>
    <row r="1101" spans="2:2">
      <c r="B1101" s="76" t="s">
        <v>1460</v>
      </c>
    </row>
    <row r="1102" spans="2:2">
      <c r="B1102" s="76" t="s">
        <v>1461</v>
      </c>
    </row>
    <row r="1103" spans="2:2" ht="94.5">
      <c r="B1103" s="76" t="s">
        <v>1462</v>
      </c>
    </row>
    <row r="1104" spans="2:2" ht="40.5">
      <c r="B1104" s="76" t="s">
        <v>1463</v>
      </c>
    </row>
    <row r="1105" spans="2:2">
      <c r="B1105" s="76" t="s">
        <v>1464</v>
      </c>
    </row>
    <row r="1106" spans="2:2" ht="27">
      <c r="B1106" s="76" t="s">
        <v>1465</v>
      </c>
    </row>
    <row r="1107" spans="2:2" ht="27">
      <c r="B1107" s="76" t="s">
        <v>1466</v>
      </c>
    </row>
    <row r="1108" spans="2:2" ht="148.5">
      <c r="B1108" s="76" t="s">
        <v>1467</v>
      </c>
    </row>
    <row r="1109" spans="2:2" ht="148.5">
      <c r="B1109" s="76" t="s">
        <v>1468</v>
      </c>
    </row>
    <row r="1110" spans="2:2" ht="27">
      <c r="B1110" s="76" t="s">
        <v>1469</v>
      </c>
    </row>
    <row r="1111" spans="2:2">
      <c r="B1111" s="76" t="s">
        <v>1470</v>
      </c>
    </row>
    <row r="1112" spans="2:2" ht="27">
      <c r="B1112" s="76" t="s">
        <v>1471</v>
      </c>
    </row>
    <row r="1113" spans="2:2" ht="54">
      <c r="B1113" s="76" t="s">
        <v>1472</v>
      </c>
    </row>
    <row r="1114" spans="2:2" ht="54">
      <c r="B1114" s="76" t="s">
        <v>1473</v>
      </c>
    </row>
    <row r="1115" spans="2:2" ht="40.5">
      <c r="B1115" s="76" t="s">
        <v>1474</v>
      </c>
    </row>
    <row r="1116" spans="2:2" ht="54">
      <c r="B1116" s="76" t="s">
        <v>1475</v>
      </c>
    </row>
    <row r="1117" spans="2:2" ht="27">
      <c r="B1117" s="76" t="s">
        <v>1476</v>
      </c>
    </row>
    <row r="1118" spans="2:2" ht="27">
      <c r="B1118" s="76" t="s">
        <v>1477</v>
      </c>
    </row>
    <row r="1119" spans="2:2" ht="27">
      <c r="B1119" s="76" t="s">
        <v>1478</v>
      </c>
    </row>
    <row r="1120" spans="2:2" ht="81">
      <c r="B1120" s="76" t="s">
        <v>1479</v>
      </c>
    </row>
    <row r="1121" spans="2:2" ht="27">
      <c r="B1121" s="76" t="s">
        <v>1227</v>
      </c>
    </row>
    <row r="1122" spans="2:2" ht="16.5">
      <c r="B1122" s="77" t="s">
        <v>1480</v>
      </c>
    </row>
    <row r="1123" spans="2:2">
      <c r="B1123" s="76" t="s">
        <v>1481</v>
      </c>
    </row>
    <row r="1124" spans="2:2">
      <c r="B1124" s="76" t="s">
        <v>1460</v>
      </c>
    </row>
    <row r="1125" spans="2:2">
      <c r="B1125" s="76" t="s">
        <v>1461</v>
      </c>
    </row>
    <row r="1126" spans="2:2" ht="94.5">
      <c r="B1126" s="76" t="s">
        <v>1482</v>
      </c>
    </row>
    <row r="1127" spans="2:2" ht="40.5">
      <c r="B1127" s="76" t="s">
        <v>1463</v>
      </c>
    </row>
    <row r="1128" spans="2:2">
      <c r="B1128" s="76" t="s">
        <v>1483</v>
      </c>
    </row>
    <row r="1129" spans="2:2" ht="40.5">
      <c r="B1129" s="76" t="s">
        <v>1484</v>
      </c>
    </row>
    <row r="1130" spans="2:2" ht="121.5">
      <c r="B1130" s="76" t="s">
        <v>1485</v>
      </c>
    </row>
    <row r="1131" spans="2:2" ht="54">
      <c r="B1131" s="76" t="s">
        <v>1486</v>
      </c>
    </row>
    <row r="1132" spans="2:2" ht="148.5">
      <c r="B1132" s="76" t="s">
        <v>1487</v>
      </c>
    </row>
    <row r="1133" spans="2:2" ht="135">
      <c r="B1133" s="76" t="s">
        <v>1488</v>
      </c>
    </row>
    <row r="1134" spans="2:2" ht="27">
      <c r="B1134" s="76" t="s">
        <v>1489</v>
      </c>
    </row>
    <row r="1135" spans="2:2">
      <c r="B1135" s="76" t="s">
        <v>1490</v>
      </c>
    </row>
    <row r="1136" spans="2:2" ht="27">
      <c r="B1136" s="76" t="s">
        <v>1491</v>
      </c>
    </row>
    <row r="1137" spans="2:2" ht="27">
      <c r="B1137" s="76" t="s">
        <v>1492</v>
      </c>
    </row>
    <row r="1138" spans="2:2" ht="54">
      <c r="B1138" s="76" t="s">
        <v>1472</v>
      </c>
    </row>
    <row r="1139" spans="2:2" ht="27">
      <c r="B1139" s="76" t="s">
        <v>1477</v>
      </c>
    </row>
    <row r="1140" spans="2:2" ht="27">
      <c r="B1140" s="76" t="s">
        <v>1478</v>
      </c>
    </row>
    <row r="1141" spans="2:2" ht="81">
      <c r="B1141" s="76" t="s">
        <v>1493</v>
      </c>
    </row>
    <row r="1142" spans="2:2" ht="54">
      <c r="B1142" s="76" t="s">
        <v>1210</v>
      </c>
    </row>
    <row r="1143" spans="2:2" ht="27">
      <c r="B1143" s="76" t="s">
        <v>1494</v>
      </c>
    </row>
    <row r="1144" spans="2:2" ht="33">
      <c r="B1144" s="77" t="s">
        <v>1495</v>
      </c>
    </row>
    <row r="1145" spans="2:2" ht="16.5">
      <c r="B1145" s="77" t="s">
        <v>1496</v>
      </c>
    </row>
    <row r="1146" spans="2:2">
      <c r="B1146" s="76" t="s">
        <v>1497</v>
      </c>
    </row>
    <row r="1147" spans="2:2">
      <c r="B1147" s="76" t="s">
        <v>1214</v>
      </c>
    </row>
    <row r="1148" spans="2:2">
      <c r="B1148" s="76" t="s">
        <v>1498</v>
      </c>
    </row>
    <row r="1149" spans="2:2" ht="94.5">
      <c r="B1149" s="76" t="s">
        <v>1499</v>
      </c>
    </row>
    <row r="1150" spans="2:2" ht="40.5">
      <c r="B1150" s="76" t="s">
        <v>1500</v>
      </c>
    </row>
    <row r="1151" spans="2:2">
      <c r="B1151" s="76" t="s">
        <v>1501</v>
      </c>
    </row>
    <row r="1152" spans="2:2" ht="27">
      <c r="B1152" s="76" t="s">
        <v>1502</v>
      </c>
    </row>
    <row r="1153" spans="2:2" ht="27">
      <c r="B1153" s="76" t="s">
        <v>1503</v>
      </c>
    </row>
    <row r="1154" spans="2:2" ht="148.5">
      <c r="B1154" s="76" t="s">
        <v>1504</v>
      </c>
    </row>
    <row r="1155" spans="2:2" ht="81">
      <c r="B1155" s="76" t="s">
        <v>1505</v>
      </c>
    </row>
    <row r="1156" spans="2:2" ht="27">
      <c r="B1156" s="76" t="s">
        <v>1506</v>
      </c>
    </row>
    <row r="1157" spans="2:2" ht="27">
      <c r="B1157" s="76" t="s">
        <v>1507</v>
      </c>
    </row>
    <row r="1158" spans="2:2" ht="54">
      <c r="B1158" s="76" t="s">
        <v>1472</v>
      </c>
    </row>
    <row r="1159" spans="2:2" ht="54">
      <c r="B1159" s="76" t="s">
        <v>1508</v>
      </c>
    </row>
    <row r="1160" spans="2:2" ht="40.5">
      <c r="B1160" s="76" t="s">
        <v>1474</v>
      </c>
    </row>
    <row r="1161" spans="2:2" ht="27">
      <c r="B1161" s="76" t="s">
        <v>1476</v>
      </c>
    </row>
    <row r="1162" spans="2:2" ht="27">
      <c r="B1162" s="76" t="s">
        <v>1509</v>
      </c>
    </row>
    <row r="1163" spans="2:2" ht="27">
      <c r="B1163" s="76" t="s">
        <v>1478</v>
      </c>
    </row>
    <row r="1164" spans="2:2" ht="67.5">
      <c r="B1164" s="76" t="s">
        <v>1510</v>
      </c>
    </row>
    <row r="1165" spans="2:2" ht="54">
      <c r="B1165" s="76" t="s">
        <v>1511</v>
      </c>
    </row>
    <row r="1166" spans="2:2" ht="16.5">
      <c r="B1166" s="77" t="s">
        <v>1512</v>
      </c>
    </row>
    <row r="1167" spans="2:2">
      <c r="B1167" s="76" t="s">
        <v>1513</v>
      </c>
    </row>
    <row r="1168" spans="2:2">
      <c r="B1168" s="76" t="s">
        <v>1214</v>
      </c>
    </row>
    <row r="1169" spans="2:2">
      <c r="B1169" s="76" t="s">
        <v>1498</v>
      </c>
    </row>
    <row r="1170" spans="2:2" ht="81">
      <c r="B1170" s="76" t="s">
        <v>1514</v>
      </c>
    </row>
    <row r="1171" spans="2:2" ht="40.5">
      <c r="B1171" s="76" t="s">
        <v>1500</v>
      </c>
    </row>
    <row r="1172" spans="2:2">
      <c r="B1172" s="76" t="s">
        <v>1515</v>
      </c>
    </row>
    <row r="1173" spans="2:2" ht="40.5">
      <c r="B1173" s="76" t="s">
        <v>1516</v>
      </c>
    </row>
    <row r="1174" spans="2:2" ht="121.5">
      <c r="B1174" s="76" t="s">
        <v>1517</v>
      </c>
    </row>
    <row r="1175" spans="2:2" ht="27">
      <c r="B1175" s="76" t="s">
        <v>1518</v>
      </c>
    </row>
    <row r="1176" spans="2:2" ht="148.5">
      <c r="B1176" s="76" t="s">
        <v>1519</v>
      </c>
    </row>
    <row r="1177" spans="2:2" ht="81">
      <c r="B1177" s="76" t="s">
        <v>1520</v>
      </c>
    </row>
    <row r="1178" spans="2:2" ht="27">
      <c r="B1178" s="76" t="s">
        <v>1521</v>
      </c>
    </row>
    <row r="1179" spans="2:2" ht="27">
      <c r="B1179" s="76" t="s">
        <v>1522</v>
      </c>
    </row>
    <row r="1180" spans="2:2" ht="27">
      <c r="B1180" s="76" t="s">
        <v>1492</v>
      </c>
    </row>
    <row r="1181" spans="2:2" ht="54">
      <c r="B1181" s="76" t="s">
        <v>1472</v>
      </c>
    </row>
    <row r="1182" spans="2:2" ht="27">
      <c r="B1182" s="76" t="s">
        <v>1509</v>
      </c>
    </row>
    <row r="1183" spans="2:2" ht="27">
      <c r="B1183" s="76" t="s">
        <v>1478</v>
      </c>
    </row>
    <row r="1184" spans="2:2" ht="67.5">
      <c r="B1184" s="76" t="s">
        <v>1523</v>
      </c>
    </row>
    <row r="1185" spans="2:2" ht="54">
      <c r="B1185" s="76" t="s">
        <v>1524</v>
      </c>
    </row>
    <row r="1186" spans="2:2" ht="54">
      <c r="B1186" s="76" t="s">
        <v>1511</v>
      </c>
    </row>
    <row r="1187" spans="2:2" ht="66">
      <c r="B1187" s="77" t="s">
        <v>1525</v>
      </c>
    </row>
    <row r="1188" spans="2:2" ht="16.5">
      <c r="B1188" s="77" t="s">
        <v>1526</v>
      </c>
    </row>
    <row r="1189" spans="2:2">
      <c r="B1189" s="76" t="s">
        <v>1527</v>
      </c>
    </row>
    <row r="1190" spans="2:2" ht="81">
      <c r="B1190" s="76" t="s">
        <v>1528</v>
      </c>
    </row>
    <row r="1191" spans="2:2" ht="94.5">
      <c r="B1191" s="76" t="s">
        <v>1529</v>
      </c>
    </row>
    <row r="1192" spans="2:2">
      <c r="B1192" s="76" t="s">
        <v>1530</v>
      </c>
    </row>
    <row r="1193" spans="2:2" ht="27">
      <c r="B1193" s="76" t="s">
        <v>1531</v>
      </c>
    </row>
    <row r="1194" spans="2:2" ht="54">
      <c r="B1194" s="76" t="s">
        <v>1532</v>
      </c>
    </row>
    <row r="1195" spans="2:2">
      <c r="B1195" s="76" t="s">
        <v>1533</v>
      </c>
    </row>
    <row r="1196" spans="2:2" ht="27">
      <c r="B1196" s="76" t="s">
        <v>1534</v>
      </c>
    </row>
    <row r="1197" spans="2:2" ht="27">
      <c r="B1197" s="76" t="s">
        <v>1535</v>
      </c>
    </row>
    <row r="1198" spans="2:2">
      <c r="B1198" s="76" t="s">
        <v>1536</v>
      </c>
    </row>
    <row r="1199" spans="2:2" ht="27">
      <c r="B1199" s="76" t="s">
        <v>1227</v>
      </c>
    </row>
    <row r="1200" spans="2:2" ht="16.5">
      <c r="B1200" s="77" t="s">
        <v>1537</v>
      </c>
    </row>
    <row r="1201" spans="2:2">
      <c r="B1201" s="76" t="s">
        <v>1538</v>
      </c>
    </row>
    <row r="1202" spans="2:2" ht="81">
      <c r="B1202" s="76" t="s">
        <v>1539</v>
      </c>
    </row>
    <row r="1203" spans="2:2" ht="94.5">
      <c r="B1203" s="76" t="s">
        <v>1529</v>
      </c>
    </row>
    <row r="1204" spans="2:2">
      <c r="B1204" s="76" t="s">
        <v>1540</v>
      </c>
    </row>
    <row r="1205" spans="2:2" ht="40.5">
      <c r="B1205" s="76" t="s">
        <v>1541</v>
      </c>
    </row>
    <row r="1206" spans="2:2" ht="27">
      <c r="B1206" s="76" t="s">
        <v>1542</v>
      </c>
    </row>
    <row r="1207" spans="2:2" ht="54">
      <c r="B1207" s="76" t="s">
        <v>1543</v>
      </c>
    </row>
    <row r="1208" spans="2:2">
      <c r="B1208" s="76" t="s">
        <v>1544</v>
      </c>
    </row>
    <row r="1209" spans="2:2" ht="27">
      <c r="B1209" s="76" t="s">
        <v>1545</v>
      </c>
    </row>
    <row r="1210" spans="2:2" ht="27">
      <c r="B1210" s="76" t="s">
        <v>1546</v>
      </c>
    </row>
    <row r="1211" spans="2:2">
      <c r="B1211" s="76" t="s">
        <v>1547</v>
      </c>
    </row>
    <row r="1212" spans="2:2" ht="27">
      <c r="B1212" s="76" t="s">
        <v>1227</v>
      </c>
    </row>
    <row r="1213" spans="2:2" ht="33">
      <c r="B1213" s="77" t="s">
        <v>1548</v>
      </c>
    </row>
    <row r="1214" spans="2:2" ht="16.5">
      <c r="B1214" s="77" t="s">
        <v>1549</v>
      </c>
    </row>
    <row r="1215" spans="2:2">
      <c r="B1215" s="76" t="s">
        <v>1550</v>
      </c>
    </row>
    <row r="1216" spans="2:2">
      <c r="B1216" s="76" t="s">
        <v>1551</v>
      </c>
    </row>
    <row r="1217" spans="2:2" ht="27">
      <c r="B1217" s="76" t="s">
        <v>1552</v>
      </c>
    </row>
    <row r="1218" spans="2:2" ht="27">
      <c r="B1218" s="76" t="s">
        <v>1553</v>
      </c>
    </row>
    <row r="1219" spans="2:2">
      <c r="B1219" s="76" t="s">
        <v>1554</v>
      </c>
    </row>
    <row r="1220" spans="2:2" ht="27">
      <c r="B1220" s="76" t="s">
        <v>1227</v>
      </c>
    </row>
    <row r="1221" spans="2:2" ht="16.5">
      <c r="B1221" s="77" t="s">
        <v>1555</v>
      </c>
    </row>
    <row r="1222" spans="2:2">
      <c r="B1222" s="76" t="s">
        <v>1556</v>
      </c>
    </row>
    <row r="1223" spans="2:2">
      <c r="B1223" s="76" t="s">
        <v>1557</v>
      </c>
    </row>
    <row r="1224" spans="2:2" ht="27">
      <c r="B1224" s="76" t="s">
        <v>1558</v>
      </c>
    </row>
    <row r="1225" spans="2:2" ht="121.5">
      <c r="B1225" s="76" t="s">
        <v>1559</v>
      </c>
    </row>
    <row r="1226" spans="2:2" ht="27">
      <c r="B1226" s="76" t="s">
        <v>1560</v>
      </c>
    </row>
    <row r="1227" spans="2:2">
      <c r="B1227" s="76" t="s">
        <v>1561</v>
      </c>
    </row>
    <row r="1228" spans="2:2" ht="27">
      <c r="B1228" s="76" t="s">
        <v>1227</v>
      </c>
    </row>
    <row r="1229" spans="2:2" ht="49.5">
      <c r="B1229" s="77" t="s">
        <v>1562</v>
      </c>
    </row>
    <row r="1230" spans="2:2" ht="16.5">
      <c r="B1230" s="77" t="s">
        <v>1563</v>
      </c>
    </row>
    <row r="1231" spans="2:2">
      <c r="B1231" s="76" t="s">
        <v>1564</v>
      </c>
    </row>
    <row r="1232" spans="2:2">
      <c r="B1232" s="76" t="s">
        <v>1565</v>
      </c>
    </row>
    <row r="1233" spans="2:2" ht="40.5">
      <c r="B1233" s="76" t="s">
        <v>1566</v>
      </c>
    </row>
    <row r="1234" spans="2:2" ht="121.5">
      <c r="B1234" s="76" t="s">
        <v>1567</v>
      </c>
    </row>
    <row r="1235" spans="2:2" ht="27">
      <c r="B1235" s="76" t="s">
        <v>1568</v>
      </c>
    </row>
    <row r="1236" spans="2:2" ht="27">
      <c r="B1236" s="76" t="s">
        <v>1569</v>
      </c>
    </row>
    <row r="1237" spans="2:2" ht="54">
      <c r="B1237" s="76" t="s">
        <v>1570</v>
      </c>
    </row>
    <row r="1238" spans="2:2">
      <c r="B1238" s="76" t="s">
        <v>1571</v>
      </c>
    </row>
    <row r="1239" spans="2:2" ht="27">
      <c r="B1239" s="76" t="s">
        <v>1227</v>
      </c>
    </row>
    <row r="1240" spans="2:2">
      <c r="B1240" s="4" t="s">
        <v>8</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theme="1" tint="0.249977111117893"/>
  </sheetPr>
  <dimension ref="A1:N48"/>
  <sheetViews>
    <sheetView showGridLines="0" tabSelected="1" topLeftCell="B3" zoomScale="60" zoomScaleNormal="60" workbookViewId="0">
      <selection activeCell="J8" sqref="J8"/>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 min="8" max="8" width="11.42578125" customWidth="1"/>
    <col min="9" max="9" width="15.140625" customWidth="1"/>
    <col min="10" max="10" width="70.5703125" customWidth="1"/>
    <col min="11" max="11" width="20.7109375" customWidth="1"/>
    <col min="12" max="12" width="22.5703125" customWidth="1"/>
    <col min="13" max="13" width="18.42578125" customWidth="1"/>
    <col min="14" max="14" width="22.7109375" customWidth="1"/>
  </cols>
  <sheetData>
    <row r="1" spans="1:14" ht="90" customHeight="1">
      <c r="A1" s="73"/>
    </row>
    <row r="2" spans="1:14" ht="0.75" hidden="1" customHeight="1"/>
    <row r="3" spans="1:14" ht="0.75" customHeight="1"/>
    <row r="4" spans="1:14" ht="36.75">
      <c r="A4" s="496" t="s">
        <v>365</v>
      </c>
      <c r="B4" s="496"/>
      <c r="C4" s="496"/>
      <c r="D4" s="496"/>
      <c r="E4" s="496"/>
      <c r="F4" s="496"/>
      <c r="G4" s="496"/>
    </row>
    <row r="5" spans="1:14" ht="44.25" customHeight="1">
      <c r="A5" s="499" t="s">
        <v>1865</v>
      </c>
      <c r="B5" s="499"/>
      <c r="C5" s="499"/>
      <c r="D5" s="499"/>
      <c r="E5" s="499"/>
      <c r="F5" s="499"/>
      <c r="G5" s="499"/>
    </row>
    <row r="6" spans="1:14" ht="74.25" customHeight="1">
      <c r="A6" s="160" t="s">
        <v>1</v>
      </c>
      <c r="B6" s="160" t="s">
        <v>2</v>
      </c>
      <c r="C6" s="160" t="s">
        <v>3</v>
      </c>
      <c r="D6" s="160" t="s">
        <v>4</v>
      </c>
      <c r="E6" s="161" t="s">
        <v>148</v>
      </c>
      <c r="F6" s="161" t="s">
        <v>321</v>
      </c>
      <c r="G6" s="161" t="s">
        <v>322</v>
      </c>
    </row>
    <row r="7" spans="1:14" ht="86.25" customHeight="1">
      <c r="A7" s="331" t="s">
        <v>3772</v>
      </c>
      <c r="B7" s="52" t="s">
        <v>3994</v>
      </c>
      <c r="C7" s="29" t="s">
        <v>3840</v>
      </c>
      <c r="D7" s="145"/>
      <c r="E7" s="218" t="s">
        <v>149</v>
      </c>
      <c r="F7" s="55" t="s">
        <v>0</v>
      </c>
      <c r="G7" s="28" t="str">
        <f>IF(F7="да",20,"не требуется")</f>
        <v>не требуется</v>
      </c>
      <c r="H7" s="192"/>
      <c r="I7" s="181"/>
      <c r="J7" s="181"/>
      <c r="K7" s="193"/>
      <c r="L7" s="194"/>
      <c r="M7" s="195"/>
      <c r="N7" s="196"/>
    </row>
    <row r="8" spans="1:14" ht="387" customHeight="1">
      <c r="A8" s="331" t="s">
        <v>3773</v>
      </c>
      <c r="B8" s="52" t="s">
        <v>3994</v>
      </c>
      <c r="C8" s="29" t="s">
        <v>3841</v>
      </c>
      <c r="D8" s="150"/>
      <c r="E8" s="220" t="s">
        <v>150</v>
      </c>
      <c r="F8" s="55" t="s">
        <v>0</v>
      </c>
      <c r="G8" s="28" t="str">
        <f>IF(F8="да",60,"не требуется")</f>
        <v>не требуется</v>
      </c>
      <c r="H8" s="192"/>
      <c r="I8" s="181"/>
      <c r="J8" s="181"/>
      <c r="K8" s="194"/>
      <c r="L8" s="197"/>
      <c r="M8" s="195"/>
      <c r="N8" s="196"/>
    </row>
    <row r="9" spans="1:14" ht="139.5" customHeight="1">
      <c r="A9" s="331" t="s">
        <v>1892</v>
      </c>
      <c r="B9" s="62" t="s">
        <v>1900</v>
      </c>
      <c r="C9" s="62" t="s">
        <v>1901</v>
      </c>
      <c r="D9" s="212" t="s">
        <v>3279</v>
      </c>
      <c r="E9" s="217" t="s">
        <v>3280</v>
      </c>
      <c r="F9" s="74" t="s">
        <v>0</v>
      </c>
      <c r="G9" s="62" t="s">
        <v>1888</v>
      </c>
      <c r="H9" s="197"/>
      <c r="I9" s="181"/>
      <c r="J9" s="181"/>
      <c r="K9" s="198"/>
      <c r="L9" s="198"/>
      <c r="M9" s="195"/>
      <c r="N9" s="181"/>
    </row>
    <row r="10" spans="1:14" s="336" customFormat="1" ht="195" customHeight="1">
      <c r="A10" s="331" t="s">
        <v>1893</v>
      </c>
      <c r="B10" s="346" t="s">
        <v>376</v>
      </c>
      <c r="C10" s="346" t="s">
        <v>377</v>
      </c>
      <c r="D10" s="332" t="s">
        <v>1599</v>
      </c>
      <c r="E10" s="332" t="s">
        <v>1886</v>
      </c>
      <c r="F10" s="278" t="s">
        <v>0</v>
      </c>
      <c r="G10" s="279" t="str">
        <f>IF(F10="да",60,"не требуется")</f>
        <v>не требуется</v>
      </c>
      <c r="H10" s="194"/>
      <c r="I10" s="181"/>
      <c r="J10" s="181"/>
      <c r="K10" s="199"/>
      <c r="L10" s="200"/>
      <c r="M10" s="195"/>
      <c r="N10" s="196"/>
    </row>
    <row r="11" spans="1:14" ht="399.75" customHeight="1">
      <c r="A11" s="331" t="s">
        <v>1891</v>
      </c>
      <c r="B11" s="52" t="s">
        <v>3994</v>
      </c>
      <c r="C11" s="164" t="s">
        <v>3793</v>
      </c>
      <c r="D11" s="165"/>
      <c r="E11" s="216" t="s">
        <v>152</v>
      </c>
      <c r="F11" s="55" t="s">
        <v>0</v>
      </c>
      <c r="G11" s="28" t="str">
        <f>IF(F11="да",7,"не требуется")</f>
        <v>не требуется</v>
      </c>
      <c r="H11" s="192"/>
      <c r="I11" s="201"/>
      <c r="J11" s="181"/>
      <c r="K11" s="202"/>
      <c r="L11" s="194"/>
      <c r="M11" s="195"/>
      <c r="N11" s="196"/>
    </row>
    <row r="12" spans="1:14" s="336" customFormat="1" ht="115.5" customHeight="1">
      <c r="A12" s="331" t="s">
        <v>3774</v>
      </c>
      <c r="B12" s="310" t="s">
        <v>3775</v>
      </c>
      <c r="C12" s="346" t="s">
        <v>357</v>
      </c>
      <c r="D12" s="206"/>
      <c r="E12" s="332" t="s">
        <v>358</v>
      </c>
      <c r="F12" s="348" t="s">
        <v>0</v>
      </c>
      <c r="G12" s="304" t="str">
        <f>IF(F12="да",11,"не требуется")</f>
        <v>не требуется</v>
      </c>
      <c r="H12" s="194"/>
      <c r="I12" s="201"/>
      <c r="J12" s="201"/>
      <c r="K12" s="194"/>
      <c r="L12" s="194"/>
      <c r="M12" s="203"/>
      <c r="N12" s="204"/>
    </row>
    <row r="13" spans="1:14" ht="211.5" customHeight="1">
      <c r="A13" s="331" t="s">
        <v>1894</v>
      </c>
      <c r="B13" s="62" t="s">
        <v>1902</v>
      </c>
      <c r="C13" s="98" t="s">
        <v>1903</v>
      </c>
      <c r="D13" s="122" t="s">
        <v>3288</v>
      </c>
      <c r="E13" s="219" t="s">
        <v>3374</v>
      </c>
      <c r="F13" s="74" t="s">
        <v>0</v>
      </c>
      <c r="G13" s="63" t="str">
        <f>IF(F13="да",7,"не требуется")</f>
        <v>не требуется</v>
      </c>
      <c r="H13" s="187"/>
      <c r="I13" s="184"/>
      <c r="J13" s="184"/>
      <c r="K13" s="205"/>
      <c r="L13" s="205"/>
      <c r="M13" s="185"/>
      <c r="N13" s="184"/>
    </row>
    <row r="14" spans="1:14" ht="207" customHeight="1">
      <c r="A14" s="331" t="s">
        <v>1895</v>
      </c>
      <c r="B14" s="62" t="s">
        <v>1573</v>
      </c>
      <c r="C14" s="62" t="s">
        <v>1904</v>
      </c>
      <c r="D14" s="122" t="s">
        <v>3288</v>
      </c>
      <c r="E14" s="219" t="s">
        <v>3374</v>
      </c>
      <c r="F14" s="74" t="s">
        <v>0</v>
      </c>
      <c r="G14" s="63" t="str">
        <f>IF(F14="да",5,"не требуется")</f>
        <v>не требуется</v>
      </c>
      <c r="H14" s="179"/>
      <c r="I14" s="180"/>
      <c r="J14" s="181"/>
      <c r="K14" s="179"/>
      <c r="L14" s="179"/>
      <c r="M14" s="182"/>
      <c r="N14" s="183"/>
    </row>
    <row r="15" spans="1:14" s="336" customFormat="1" ht="186" customHeight="1">
      <c r="A15" s="331" t="s">
        <v>1860</v>
      </c>
      <c r="B15" s="310" t="s">
        <v>3775</v>
      </c>
      <c r="C15" s="310" t="s">
        <v>359</v>
      </c>
      <c r="D15" s="347"/>
      <c r="E15" s="332" t="s">
        <v>361</v>
      </c>
      <c r="F15" s="278" t="s">
        <v>0</v>
      </c>
      <c r="G15" s="279" t="str">
        <f>IF(F15="да",10,"не требуется")</f>
        <v>не требуется</v>
      </c>
      <c r="H15" s="349"/>
      <c r="I15" s="181"/>
      <c r="J15" s="350"/>
      <c r="K15" s="349"/>
      <c r="L15" s="349"/>
      <c r="M15" s="195"/>
      <c r="N15" s="196"/>
    </row>
    <row r="16" spans="1:14" ht="303.75" customHeight="1">
      <c r="A16" s="331" t="s">
        <v>1898</v>
      </c>
      <c r="B16" s="62" t="s">
        <v>1573</v>
      </c>
      <c r="C16" s="62" t="s">
        <v>1574</v>
      </c>
      <c r="D16" s="122" t="s">
        <v>1859</v>
      </c>
      <c r="E16" s="216" t="s">
        <v>1575</v>
      </c>
      <c r="F16" s="74" t="s">
        <v>0</v>
      </c>
      <c r="G16" s="63" t="str">
        <f>IF(F16="да",10,"не требуется")</f>
        <v>не требуется</v>
      </c>
      <c r="H16" s="187"/>
      <c r="I16" s="184"/>
      <c r="J16" s="184"/>
      <c r="K16" s="188"/>
      <c r="L16" s="189"/>
      <c r="M16" s="185"/>
      <c r="N16" s="186"/>
    </row>
    <row r="17" spans="1:9" s="68" customFormat="1" ht="120" customHeight="1">
      <c r="A17" s="331" t="s">
        <v>1896</v>
      </c>
      <c r="B17" s="164" t="s">
        <v>1905</v>
      </c>
      <c r="C17" s="164" t="s">
        <v>1906</v>
      </c>
      <c r="D17" s="213" t="s">
        <v>3279</v>
      </c>
      <c r="E17" s="217" t="s">
        <v>3280</v>
      </c>
      <c r="F17" s="190" t="s">
        <v>0</v>
      </c>
      <c r="G17" s="164" t="s">
        <v>1888</v>
      </c>
    </row>
    <row r="18" spans="1:9" s="336" customFormat="1" ht="255.75">
      <c r="A18" s="331" t="s">
        <v>1890</v>
      </c>
      <c r="B18" s="52" t="s">
        <v>3994</v>
      </c>
      <c r="C18" s="346" t="s">
        <v>3824</v>
      </c>
      <c r="D18" s="347"/>
      <c r="E18" s="332" t="s">
        <v>153</v>
      </c>
      <c r="F18" s="348" t="s">
        <v>0</v>
      </c>
      <c r="G18" s="304" t="str">
        <f>IF(F18="да",7,"не требуется")</f>
        <v>не требуется</v>
      </c>
    </row>
    <row r="19" spans="1:9" ht="160.5" customHeight="1">
      <c r="A19" s="331" t="s">
        <v>1897</v>
      </c>
      <c r="B19" s="62" t="s">
        <v>1907</v>
      </c>
      <c r="C19" s="98" t="s">
        <v>1908</v>
      </c>
      <c r="D19" s="215" t="s">
        <v>3276</v>
      </c>
      <c r="E19" s="216" t="s">
        <v>1899</v>
      </c>
      <c r="F19" s="74" t="s">
        <v>0</v>
      </c>
      <c r="G19" s="63" t="str">
        <f>IF(F19="да",9,"не требуется")</f>
        <v>не требуется</v>
      </c>
      <c r="I19" s="99"/>
    </row>
    <row r="20" spans="1:9" ht="137.25" customHeight="1">
      <c r="A20" s="331" t="s">
        <v>1889</v>
      </c>
      <c r="B20" s="62" t="s">
        <v>145</v>
      </c>
      <c r="C20" s="62" t="s">
        <v>146</v>
      </c>
      <c r="D20" s="215" t="s">
        <v>92</v>
      </c>
      <c r="E20" s="216" t="s">
        <v>1572</v>
      </c>
      <c r="F20" s="74" t="s">
        <v>0</v>
      </c>
      <c r="G20" s="63" t="str">
        <f>IF(F20="да",9,"не требуется")</f>
        <v>не требуется</v>
      </c>
    </row>
    <row r="21" spans="1:9" s="68" customFormat="1" ht="45">
      <c r="A21" s="175"/>
      <c r="B21" s="176"/>
      <c r="C21" s="176"/>
      <c r="D21" s="177"/>
      <c r="E21" s="177"/>
      <c r="F21" s="159" t="s">
        <v>147</v>
      </c>
      <c r="G21" s="166">
        <f>SUM(G7:G20)</f>
        <v>0</v>
      </c>
    </row>
    <row r="22" spans="1:9">
      <c r="A22" s="97"/>
      <c r="B22" s="97"/>
      <c r="C22" s="97"/>
      <c r="D22" s="97"/>
      <c r="E22" s="97"/>
      <c r="F22" s="31"/>
      <c r="G22" s="31"/>
    </row>
    <row r="23" spans="1:9">
      <c r="A23" s="97"/>
      <c r="B23" s="97"/>
      <c r="C23" s="97"/>
      <c r="D23" s="97"/>
      <c r="E23" s="97"/>
      <c r="F23" s="31"/>
      <c r="G23" s="31"/>
    </row>
    <row r="24" spans="1:9">
      <c r="A24" s="97"/>
      <c r="B24" s="97"/>
      <c r="C24" s="97"/>
      <c r="D24" s="97"/>
      <c r="E24" s="97"/>
      <c r="F24" s="31"/>
      <c r="G24" s="31"/>
    </row>
    <row r="25" spans="1:9">
      <c r="A25" s="31"/>
      <c r="B25" s="31"/>
      <c r="C25" s="31"/>
      <c r="D25" s="31"/>
      <c r="E25" s="31"/>
      <c r="F25" s="31"/>
      <c r="G25" s="31"/>
    </row>
    <row r="26" spans="1:9">
      <c r="A26" s="31"/>
      <c r="B26" s="31"/>
      <c r="C26" s="31"/>
      <c r="D26" s="31"/>
      <c r="E26" s="31"/>
      <c r="F26" s="31"/>
      <c r="G26" s="31"/>
    </row>
    <row r="27" spans="1:9">
      <c r="A27" s="31"/>
      <c r="B27" s="31"/>
      <c r="C27" s="31"/>
      <c r="D27" s="31"/>
      <c r="E27" s="31"/>
      <c r="F27" s="31"/>
      <c r="G27" s="31"/>
    </row>
    <row r="28" spans="1:9">
      <c r="A28" s="31"/>
      <c r="B28" s="31"/>
      <c r="C28" s="31"/>
      <c r="D28" s="31"/>
      <c r="E28" s="31"/>
      <c r="F28" s="31"/>
      <c r="G28" s="31"/>
    </row>
    <row r="29" spans="1:9">
      <c r="A29" s="31"/>
      <c r="B29" s="31"/>
      <c r="C29" s="31"/>
      <c r="D29" s="31"/>
      <c r="E29" s="31"/>
      <c r="F29" s="31"/>
      <c r="G29" s="31"/>
    </row>
    <row r="30" spans="1:9">
      <c r="A30" s="31"/>
      <c r="B30" s="31"/>
      <c r="C30" s="31"/>
      <c r="D30" s="31"/>
      <c r="E30" s="31"/>
      <c r="F30" s="31"/>
      <c r="G30" s="31"/>
    </row>
    <row r="31" spans="1:9">
      <c r="A31" s="31"/>
      <c r="B31" s="31"/>
      <c r="C31" s="31"/>
      <c r="D31" s="31"/>
      <c r="E31" s="31"/>
      <c r="F31" s="31"/>
      <c r="G31" s="31"/>
    </row>
    <row r="32" spans="1:9">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row r="44" spans="1:7">
      <c r="A44" s="31"/>
      <c r="B44" s="31"/>
      <c r="C44" s="31"/>
      <c r="D44" s="31"/>
      <c r="E44" s="31"/>
      <c r="F44" s="31"/>
      <c r="G44" s="31"/>
    </row>
    <row r="45" spans="1:7">
      <c r="A45" s="31"/>
      <c r="B45" s="31"/>
      <c r="C45" s="31"/>
      <c r="D45" s="31"/>
      <c r="E45" s="31"/>
      <c r="F45" s="31"/>
      <c r="G45" s="31"/>
    </row>
    <row r="46" spans="1:7">
      <c r="A46" s="31"/>
      <c r="B46" s="31"/>
      <c r="C46" s="31"/>
      <c r="D46" s="31"/>
      <c r="E46" s="31"/>
    </row>
    <row r="47" spans="1:7">
      <c r="A47" s="31"/>
      <c r="B47" s="31"/>
      <c r="C47" s="31"/>
      <c r="D47" s="31"/>
      <c r="E47" s="31"/>
    </row>
    <row r="48" spans="1:7">
      <c r="A48" s="31"/>
      <c r="B48" s="31"/>
      <c r="C48" s="31"/>
      <c r="D48" s="31"/>
      <c r="E48" s="31"/>
    </row>
  </sheetData>
  <mergeCells count="2">
    <mergeCell ref="A4:G4"/>
    <mergeCell ref="A5:G5"/>
  </mergeCells>
  <dataValidations count="1">
    <dataValidation type="list" allowBlank="1" showInputMessage="1" showErrorMessage="1" sqref="M7:M16 F7:F20">
      <formula1>"да,нет"</formula1>
    </dataValidation>
  </dataValidations>
  <hyperlinks>
    <hyperlink ref="A4:G4" location="Главная!A1" display="НА ГЛАВНУЮ"/>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A13" location="'о извещения в стройнадзор6'!A1" display="НАПРАВЛЕНИЕ ИЗВЕЩЕНИЯ О НАЧАЛЕ СТРОИТЕЛЬСТВА, РЕКОНСТРУКЦИЯ ОБЪЕКТА КАПИТАЛЬНОГО СТРОИТЕЛЬСТВА "/>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 ref="A18" location="'О Разрешении на ввод в эксп 6'!A1" display="ПОЛУЧЕНИЕ РАЗРЕШЕНИЕ НА ВВОД ОБЪЕКТА В ЭКСПЛУАТАЦИЮ"/>
    <hyperlink ref="A17" location="'о подготовке тех плана 6'!A1" display="ПОЛУЧЕНИЕ ТЕХНИЧЕСКОГО ПЛАНА"/>
    <hyperlink ref="A15" location="'О выдачи разрешения на пров 6'!A1" display="ВЫДАЧА РАЗРЕШЕНИЯ (ОРДЕРА)НА ПРОВЕДЕНИЕ ЗЕМЛЯНЫХ РАБОТ НА ТЕРРИТОРИИ ОБЩЕГО ПОЛЬЗОВАНИЯ"/>
    <hyperlink ref="A12" location="'О порубочном билете 6'!A1" display="Выдача порубочного билета на территории муниципального образования"/>
    <hyperlink ref="A11" location="'О разрешении на строительст 6'!A1" display="ПОЛУЧЕНИЕ РАЗРЕШЕНИЯ НА СТРОИТЕЛЬСТВО"/>
    <hyperlink ref="A9" location="'о изыскания и подг 6'!A1" display="ПРОВЕДЕНИЕ ИЗЫСКАНИЙ И ПОДГОТОВКА ПРОЕКТНОЙ ДОКУМЕНТАЦИИ"/>
    <hyperlink ref="A7" location="'О ГПЗУ6'!A1" display="Выдача градостроительных планов земельных участков"/>
    <hyperlink ref="A8" location="'О разрешении на отклонение  6'!A1" display="Предоставление разрешения на отклонение от предельных параметров разрешенного строительства, реконструкции объектов капитального строительства"/>
    <hyperlink ref="A20" location="'О Регистрации прав 5 6'!A1" display="РЕГИСТРАЦИЯ ПРАВ НА ОБЪЕКТ"/>
    <hyperlink ref="A19" location="'о кадастре 6'!A1" display="ПОСТАНОВКА НА КАДАСТРОВЫЙ УЧЕТ ОБЪЕКТА НЕДВИЖИМОСТИ"/>
    <hyperlink ref="D20" location="'Регламент Регистрации прав  6'!A1" display="ПРИКАЗ                                     от 14 сентября 2006 г №293"/>
    <hyperlink ref="D19" location="'постановление кадастр 6'!A1" display="'постановление кадастр 6'!A1"/>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E8" location="'Документы на отклонение 6'!A1" display="Необходимые документы для получения разрешения на отклонения"/>
    <hyperlink ref="E11" location="'Документы на разрешения 6'!A1" display="Необходимые документы для получения разрешения на строительство"/>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E10" location="'Документы изыскания проект6'!A1" display="Документы прохождение экспертизы изысканий и проектной документации"/>
    <hyperlink ref="E16" location="'Документы стройнадзоре зак6'!A1" display="'Документы стройнадзоре зак6'!A1"/>
    <hyperlink ref="E19" location="'документы кадастр 6'!A1" display="Необходимые документы для поставки на кадастровый учет объекта недвижимости "/>
  </hyperlinks>
  <pageMargins left="0.7" right="0.7" top="0.75" bottom="0.75" header="0.3" footer="0.3"/>
  <pageSetup paperSize="9" orientation="landscape" r:id="rId1"/>
  <legacyDrawing r:id="rId2"/>
  <oleObjects>
    <oleObject progId="Word.Document.8" dvAspect="DVASPECT_ICON" shapeId="122894" r:id="rId3"/>
    <oleObject progId="Word.Document.8" dvAspect="DVASPECT_ICON" shapeId="122895" r:id="rId4"/>
    <oleObject progId="Word.Document.12" dvAspect="DVASPECT_ICON" shapeId="122897" r:id="rId5"/>
    <oleObject progId="Word.Document.12" dvAspect="DVASPECT_ICON" shapeId="122898" r:id="rId6"/>
    <oleObject progId="Word.Document.12" dvAspect="DVASPECT_ICON" shapeId="122900" r:id="rId7"/>
    <oleObject progId="Word.Document.12" dvAspect="DVASPECT_ICON" shapeId="122902" r:id="rId8"/>
  </oleObjects>
</worksheet>
</file>

<file path=xl/worksheets/sheet124.xml><?xml version="1.0" encoding="utf-8"?>
<worksheet xmlns="http://schemas.openxmlformats.org/spreadsheetml/2006/main" xmlns:r="http://schemas.openxmlformats.org/officeDocument/2006/relationships">
  <sheetPr>
    <tabColor theme="1" tint="0.249977111117893"/>
  </sheetPr>
  <dimension ref="B1:B4"/>
  <sheetViews>
    <sheetView workbookViewId="0">
      <selection activeCell="A4" sqref="A4:XFD4"/>
    </sheetView>
  </sheetViews>
  <sheetFormatPr defaultRowHeight="15"/>
  <cols>
    <col min="2" max="2" width="84.28515625" customWidth="1"/>
  </cols>
  <sheetData>
    <row r="1" spans="2:2">
      <c r="B1" s="4" t="s">
        <v>8</v>
      </c>
    </row>
    <row r="4" spans="2:2" s="336" customFormat="1"/>
  </sheetData>
  <hyperlinks>
    <hyperlink ref="B1" location="'Калькулятор 6'!A1" display="ВЕРНУТЬСЯ К КАЛЬКУЛЯТОРУ"/>
  </hyperlinks>
  <pageMargins left="0.7" right="0.7" top="0.75" bottom="0.75" header="0.3" footer="0.3"/>
</worksheet>
</file>

<file path=xl/worksheets/sheet125.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A3" sqref="A3:XFD3"/>
    </sheetView>
  </sheetViews>
  <sheetFormatPr defaultRowHeight="15"/>
  <cols>
    <col min="2" max="2" width="92.42578125" customWidth="1"/>
  </cols>
  <sheetData>
    <row r="1" spans="2:2">
      <c r="B1" s="4" t="s">
        <v>8</v>
      </c>
    </row>
    <row r="2" spans="2:2" ht="31.5">
      <c r="B2" s="124" t="s">
        <v>3281</v>
      </c>
    </row>
    <row r="3" spans="2:2" s="336" customFormat="1" ht="15.75">
      <c r="B3" s="364" t="s">
        <v>3282</v>
      </c>
    </row>
    <row r="4" spans="2:2" ht="110.25">
      <c r="B4" s="124" t="s">
        <v>3283</v>
      </c>
    </row>
    <row r="5" spans="2:2">
      <c r="B5" s="125" t="s">
        <v>155</v>
      </c>
    </row>
    <row r="6" spans="2:2">
      <c r="B6" s="125" t="s">
        <v>3284</v>
      </c>
    </row>
    <row r="7" spans="2:2">
      <c r="B7" s="125" t="s">
        <v>3285</v>
      </c>
    </row>
    <row r="8" spans="2:2">
      <c r="B8" s="125" t="s">
        <v>3286</v>
      </c>
    </row>
    <row r="9" spans="2:2">
      <c r="B9" s="125" t="s">
        <v>3287</v>
      </c>
    </row>
    <row r="10" spans="2:2" ht="18">
      <c r="B10" s="126" t="s">
        <v>3288</v>
      </c>
    </row>
    <row r="11" spans="2:2" ht="15.75">
      <c r="B11" s="124" t="s">
        <v>3289</v>
      </c>
    </row>
    <row r="12" spans="2:2" ht="15.75">
      <c r="B12" s="127" t="s">
        <v>3290</v>
      </c>
    </row>
    <row r="13" spans="2:2" ht="94.5">
      <c r="B13" s="128" t="s">
        <v>3291</v>
      </c>
    </row>
    <row r="14" spans="2:2" ht="220.5">
      <c r="B14" s="128" t="s">
        <v>3292</v>
      </c>
    </row>
    <row r="15" spans="2:2" ht="31.5">
      <c r="B15" s="128" t="s">
        <v>3293</v>
      </c>
    </row>
    <row r="16" spans="2:2" ht="31.5">
      <c r="B16" s="128" t="s">
        <v>3294</v>
      </c>
    </row>
    <row r="17" spans="2:2" ht="47.25">
      <c r="B17" s="128" t="s">
        <v>3295</v>
      </c>
    </row>
    <row r="18" spans="2:2" ht="31.5">
      <c r="B18" s="128" t="s">
        <v>3296</v>
      </c>
    </row>
    <row r="19" spans="2:2" ht="47.25">
      <c r="B19" s="128" t="s">
        <v>3297</v>
      </c>
    </row>
    <row r="20" spans="2:2" ht="47.25">
      <c r="B20" s="128" t="s">
        <v>3298</v>
      </c>
    </row>
    <row r="21" spans="2:2" ht="110.25">
      <c r="B21" s="128" t="s">
        <v>3299</v>
      </c>
    </row>
    <row r="22" spans="2:2" ht="31.5">
      <c r="B22" s="127" t="s">
        <v>3300</v>
      </c>
    </row>
    <row r="23" spans="2:2" ht="120">
      <c r="B23" s="22" t="s">
        <v>3301</v>
      </c>
    </row>
    <row r="24" spans="2:2" ht="94.5">
      <c r="B24" s="128" t="s">
        <v>3302</v>
      </c>
    </row>
    <row r="25" spans="2:2" ht="31.5">
      <c r="B25" s="128" t="s">
        <v>3303</v>
      </c>
    </row>
    <row r="26" spans="2:2" ht="15.75">
      <c r="B26" s="128" t="s">
        <v>3304</v>
      </c>
    </row>
    <row r="27" spans="2:2" ht="15.75">
      <c r="B27" s="128" t="s">
        <v>3305</v>
      </c>
    </row>
    <row r="28" spans="2:2" ht="15.75">
      <c r="B28" s="128" t="s">
        <v>3306</v>
      </c>
    </row>
    <row r="29" spans="2:2" ht="15.75">
      <c r="B29" s="128" t="s">
        <v>3307</v>
      </c>
    </row>
    <row r="30" spans="2:2" ht="31.5">
      <c r="B30" s="128" t="s">
        <v>3308</v>
      </c>
    </row>
    <row r="31" spans="2:2" ht="15.75">
      <c r="B31" s="128" t="s">
        <v>3309</v>
      </c>
    </row>
    <row r="32" spans="2:2" ht="78.75">
      <c r="B32" s="128" t="s">
        <v>3310</v>
      </c>
    </row>
    <row r="33" spans="2:2" ht="15.75">
      <c r="B33" s="128" t="s">
        <v>3311</v>
      </c>
    </row>
    <row r="34" spans="2:2" ht="60">
      <c r="B34" s="22" t="s">
        <v>3312</v>
      </c>
    </row>
    <row r="35" spans="2:2" ht="15.75">
      <c r="B35" s="128" t="s">
        <v>3313</v>
      </c>
    </row>
    <row r="36" spans="2:2" ht="31.5">
      <c r="B36" s="128" t="s">
        <v>3314</v>
      </c>
    </row>
    <row r="37" spans="2:2" ht="31.5">
      <c r="B37" s="128" t="s">
        <v>3315</v>
      </c>
    </row>
    <row r="38" spans="2:2" ht="31.5">
      <c r="B38" s="128" t="s">
        <v>3316</v>
      </c>
    </row>
    <row r="39" spans="2:2" ht="47.25">
      <c r="B39" s="128" t="s">
        <v>3317</v>
      </c>
    </row>
    <row r="40" spans="2:2" ht="78.75">
      <c r="B40" s="128" t="s">
        <v>3318</v>
      </c>
    </row>
    <row r="41" spans="2:2" ht="47.25">
      <c r="B41" s="128" t="s">
        <v>3319</v>
      </c>
    </row>
    <row r="42" spans="2:2" ht="110.25">
      <c r="B42" s="128" t="s">
        <v>3320</v>
      </c>
    </row>
    <row r="43" spans="2:2" ht="180">
      <c r="B43" s="22" t="s">
        <v>3321</v>
      </c>
    </row>
    <row r="44" spans="2:2" ht="94.5">
      <c r="B44" s="128" t="s">
        <v>3322</v>
      </c>
    </row>
    <row r="45" spans="2:2" ht="75">
      <c r="B45" s="22" t="s">
        <v>3323</v>
      </c>
    </row>
    <row r="46" spans="2:2" ht="31.5">
      <c r="B46" s="127" t="s">
        <v>3324</v>
      </c>
    </row>
    <row r="47" spans="2:2" ht="31.5">
      <c r="B47" s="128" t="s">
        <v>3325</v>
      </c>
    </row>
    <row r="48" spans="2:2" ht="78.75">
      <c r="B48" s="128" t="s">
        <v>3326</v>
      </c>
    </row>
    <row r="49" spans="2:2" ht="47.25">
      <c r="B49" s="128" t="s">
        <v>3327</v>
      </c>
    </row>
    <row r="50" spans="2:2" ht="15.75">
      <c r="B50" s="128" t="s">
        <v>3328</v>
      </c>
    </row>
    <row r="51" spans="2:2" ht="63">
      <c r="B51" s="128" t="s">
        <v>3329</v>
      </c>
    </row>
    <row r="52" spans="2:2" ht="47.25">
      <c r="B52" s="128" t="s">
        <v>3330</v>
      </c>
    </row>
    <row r="53" spans="2:2" ht="30">
      <c r="B53" s="22" t="s">
        <v>3331</v>
      </c>
    </row>
    <row r="54" spans="2:2" ht="15.75">
      <c r="B54" s="128" t="s">
        <v>3332</v>
      </c>
    </row>
    <row r="55" spans="2:2" ht="94.5">
      <c r="B55" s="128" t="s">
        <v>3333</v>
      </c>
    </row>
    <row r="56" spans="2:2" ht="47.25">
      <c r="B56" s="128" t="s">
        <v>3334</v>
      </c>
    </row>
    <row r="57" spans="2:2" ht="31.5">
      <c r="B57" s="128" t="s">
        <v>3335</v>
      </c>
    </row>
    <row r="58" spans="2:2" ht="31.5">
      <c r="B58" s="128" t="s">
        <v>3336</v>
      </c>
    </row>
    <row r="59" spans="2:2" ht="31.5">
      <c r="B59" s="128" t="s">
        <v>3337</v>
      </c>
    </row>
    <row r="60" spans="2:2" ht="30">
      <c r="B60" s="22" t="s">
        <v>3338</v>
      </c>
    </row>
    <row r="61" spans="2:2" ht="31.5">
      <c r="B61" s="128" t="s">
        <v>3339</v>
      </c>
    </row>
    <row r="62" spans="2:2" ht="47.25">
      <c r="B62" s="128" t="s">
        <v>3340</v>
      </c>
    </row>
    <row r="63" spans="2:2" ht="47.25">
      <c r="B63" s="128" t="s">
        <v>3341</v>
      </c>
    </row>
    <row r="64" spans="2:2" ht="126">
      <c r="B64" s="128" t="s">
        <v>3342</v>
      </c>
    </row>
    <row r="65" spans="2:2" ht="47.25">
      <c r="B65" s="128" t="s">
        <v>3343</v>
      </c>
    </row>
    <row r="66" spans="2:2" ht="157.5">
      <c r="B66" s="128" t="s">
        <v>3344</v>
      </c>
    </row>
    <row r="67" spans="2:2" ht="94.5">
      <c r="B67" s="128" t="s">
        <v>3345</v>
      </c>
    </row>
    <row r="68" spans="2:2" ht="60">
      <c r="B68" s="22" t="s">
        <v>3346</v>
      </c>
    </row>
    <row r="69" spans="2:2" ht="78.75">
      <c r="B69" s="128" t="s">
        <v>3347</v>
      </c>
    </row>
    <row r="70" spans="2:2" ht="110.25">
      <c r="B70" s="128" t="s">
        <v>3348</v>
      </c>
    </row>
    <row r="71" spans="2:2" ht="126">
      <c r="B71" s="128" t="s">
        <v>3349</v>
      </c>
    </row>
    <row r="72" spans="2:2" ht="63">
      <c r="B72" s="128" t="s">
        <v>3350</v>
      </c>
    </row>
    <row r="73" spans="2:2" ht="94.5">
      <c r="B73" s="128" t="s">
        <v>3351</v>
      </c>
    </row>
    <row r="74" spans="2:2" ht="31.5">
      <c r="B74" s="128" t="s">
        <v>3352</v>
      </c>
    </row>
    <row r="75" spans="2:2" ht="47.25">
      <c r="B75" s="128" t="s">
        <v>3353</v>
      </c>
    </row>
    <row r="76" spans="2:2" ht="150">
      <c r="B76" s="22" t="s">
        <v>3354</v>
      </c>
    </row>
    <row r="77" spans="2:2" ht="78.75">
      <c r="B77" s="128" t="s">
        <v>3355</v>
      </c>
    </row>
    <row r="78" spans="2:2" ht="47.25">
      <c r="B78" s="128" t="s">
        <v>3356</v>
      </c>
    </row>
    <row r="79" spans="2:2" ht="47.25">
      <c r="B79" s="128" t="s">
        <v>3357</v>
      </c>
    </row>
    <row r="80" spans="2:2" ht="110.25">
      <c r="B80" s="128" t="s">
        <v>3358</v>
      </c>
    </row>
    <row r="81" spans="2:2" ht="47.25">
      <c r="B81" s="128" t="s">
        <v>3359</v>
      </c>
    </row>
    <row r="82" spans="2:2" ht="31.5">
      <c r="B82" s="127" t="s">
        <v>3360</v>
      </c>
    </row>
    <row r="83" spans="2:2" ht="165">
      <c r="B83" s="22" t="s">
        <v>3361</v>
      </c>
    </row>
    <row r="84" spans="2:2" ht="30">
      <c r="B84" s="22" t="s">
        <v>3362</v>
      </c>
    </row>
    <row r="85" spans="2:2" ht="31.5">
      <c r="B85" s="128" t="s">
        <v>3363</v>
      </c>
    </row>
    <row r="86" spans="2:2" ht="63">
      <c r="B86" s="128" t="s">
        <v>3364</v>
      </c>
    </row>
    <row r="87" spans="2:2" ht="47.25">
      <c r="B87" s="128" t="s">
        <v>3365</v>
      </c>
    </row>
    <row r="88" spans="2:2" ht="90">
      <c r="B88" s="22" t="s">
        <v>3366</v>
      </c>
    </row>
    <row r="89" spans="2:2" ht="135">
      <c r="B89" s="22" t="s">
        <v>3367</v>
      </c>
    </row>
    <row r="90" spans="2:2" ht="78.75">
      <c r="B90" s="127" t="s">
        <v>3368</v>
      </c>
    </row>
    <row r="91" spans="2:2" ht="94.5">
      <c r="B91" s="128" t="s">
        <v>3369</v>
      </c>
    </row>
    <row r="92" spans="2:2" ht="110.25">
      <c r="B92" s="128" t="s">
        <v>3370</v>
      </c>
    </row>
    <row r="93" spans="2:2" ht="110.25">
      <c r="B93" s="128" t="s">
        <v>3371</v>
      </c>
    </row>
    <row r="94" spans="2:2" ht="63">
      <c r="B94" s="128" t="s">
        <v>3372</v>
      </c>
    </row>
    <row r="95" spans="2:2" ht="78.75">
      <c r="B95" s="128" t="s">
        <v>3373</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26.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8</v>
      </c>
    </row>
    <row r="2" spans="2:2" ht="30">
      <c r="B2" s="113" t="s">
        <v>2159</v>
      </c>
    </row>
    <row r="3" spans="2:2" s="336" customFormat="1">
      <c r="B3" s="256" t="s">
        <v>2160</v>
      </c>
    </row>
    <row r="4" spans="2:2" ht="45">
      <c r="B4" s="114" t="s">
        <v>2161</v>
      </c>
    </row>
    <row r="5" spans="2:2" ht="30">
      <c r="B5" s="114" t="s">
        <v>2162</v>
      </c>
    </row>
    <row r="6" spans="2:2" ht="30">
      <c r="B6" s="114" t="s">
        <v>2163</v>
      </c>
    </row>
    <row r="7" spans="2:2">
      <c r="B7" s="114" t="s">
        <v>2164</v>
      </c>
    </row>
  </sheetData>
  <hyperlinks>
    <hyperlink ref="B1" location="'Калькулятор 6'!A1" display="ВЕРНУТЬСЯ К КАЛЬКУЛЯТОРУ"/>
  </hyperlinks>
  <pageMargins left="0.7" right="0.7" top="0.75" bottom="0.75" header="0.3" footer="0.3"/>
</worksheet>
</file>

<file path=xl/worksheets/sheet127.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A5" sqref="A5:XFD5"/>
    </sheetView>
  </sheetViews>
  <sheetFormatPr defaultRowHeight="15"/>
  <cols>
    <col min="2" max="2" width="105.710937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105">
      <c r="B33" s="49" t="s">
        <v>2184</v>
      </c>
    </row>
    <row r="34" spans="2:2" ht="75">
      <c r="B34" s="49" t="s">
        <v>2185</v>
      </c>
    </row>
    <row r="35" spans="2:2" ht="60">
      <c r="B35" s="49" t="s">
        <v>2186</v>
      </c>
    </row>
    <row r="36" spans="2:2" ht="45">
      <c r="B36" s="49" t="s">
        <v>2187</v>
      </c>
    </row>
    <row r="37" spans="2:2" ht="60">
      <c r="B37" s="49" t="s">
        <v>2188</v>
      </c>
    </row>
    <row r="38" spans="2:2">
      <c r="B38" s="3" t="s">
        <v>2189</v>
      </c>
    </row>
    <row r="39" spans="2:2" ht="90">
      <c r="B39" s="49" t="s">
        <v>2190</v>
      </c>
    </row>
    <row r="40" spans="2:2" ht="135">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60">
      <c r="B47" s="49" t="s">
        <v>2196</v>
      </c>
    </row>
    <row r="48" spans="2:2" ht="120">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60">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ht="30">
      <c r="B65" s="49" t="s">
        <v>2212</v>
      </c>
    </row>
    <row r="66" spans="2:2" ht="30">
      <c r="B66" s="3" t="s">
        <v>2213</v>
      </c>
    </row>
    <row r="67" spans="2:2">
      <c r="B67" s="49" t="s">
        <v>2214</v>
      </c>
    </row>
    <row r="68" spans="2:2">
      <c r="B68" s="3" t="s">
        <v>2215</v>
      </c>
    </row>
    <row r="69" spans="2:2" ht="180">
      <c r="B69" s="49" t="s">
        <v>2216</v>
      </c>
    </row>
    <row r="70" spans="2:2">
      <c r="B70" s="3" t="s">
        <v>2194</v>
      </c>
    </row>
    <row r="71" spans="2:2" ht="120">
      <c r="B71" s="49" t="s">
        <v>2217</v>
      </c>
    </row>
    <row r="72" spans="2:2">
      <c r="B72" s="3" t="s">
        <v>2218</v>
      </c>
    </row>
    <row r="73" spans="2:2">
      <c r="B73" s="49"/>
    </row>
    <row r="74" spans="2:2" ht="30">
      <c r="B74" s="49" t="s">
        <v>2219</v>
      </c>
    </row>
    <row r="75" spans="2:2">
      <c r="B75" s="49"/>
    </row>
    <row r="76" spans="2:2" ht="150">
      <c r="B76" s="49" t="s">
        <v>2220</v>
      </c>
    </row>
    <row r="77" spans="2:2">
      <c r="B77" s="49"/>
    </row>
    <row r="78" spans="2:2">
      <c r="B78" s="49" t="s">
        <v>2221</v>
      </c>
    </row>
    <row r="79" spans="2:2">
      <c r="B79" s="49"/>
    </row>
    <row r="80" spans="2:2" ht="45">
      <c r="B80" s="49" t="s">
        <v>2222</v>
      </c>
    </row>
    <row r="81" spans="2:2" ht="60">
      <c r="B81" s="49" t="s">
        <v>2223</v>
      </c>
    </row>
    <row r="82" spans="2:2" ht="75">
      <c r="B82" s="3" t="s">
        <v>2224</v>
      </c>
    </row>
    <row r="83" spans="2:2" ht="180">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75">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45">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45">
      <c r="B112" s="49" t="s">
        <v>2248</v>
      </c>
    </row>
    <row r="113" spans="2:2" ht="30">
      <c r="B113" s="3" t="s">
        <v>2249</v>
      </c>
    </row>
    <row r="114" spans="2:2" ht="30">
      <c r="B114" s="3" t="s">
        <v>2250</v>
      </c>
    </row>
    <row r="115" spans="2:2" ht="45">
      <c r="B115" s="49" t="s">
        <v>2251</v>
      </c>
    </row>
    <row r="116" spans="2:2" ht="45">
      <c r="B116" s="3" t="s">
        <v>2252</v>
      </c>
    </row>
    <row r="117" spans="2:2" ht="45">
      <c r="B117" s="49" t="s">
        <v>2253</v>
      </c>
    </row>
    <row r="118" spans="2:2" ht="60">
      <c r="B118" s="3" t="s">
        <v>2254</v>
      </c>
    </row>
    <row r="119" spans="2:2" ht="105">
      <c r="B119" s="49" t="s">
        <v>2255</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2260</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60">
      <c r="B135" s="49" t="s">
        <v>2267</v>
      </c>
    </row>
    <row r="136" spans="2:2" ht="30">
      <c r="B136" s="49" t="s">
        <v>2268</v>
      </c>
    </row>
    <row r="137" spans="2:2">
      <c r="B137" s="3" t="s">
        <v>2192</v>
      </c>
    </row>
    <row r="138" spans="2:2" ht="30">
      <c r="B138" s="49" t="s">
        <v>2269</v>
      </c>
    </row>
    <row r="139" spans="2:2" ht="135">
      <c r="B139" s="49" t="s">
        <v>2270</v>
      </c>
    </row>
    <row r="140" spans="2:2">
      <c r="B140" s="3" t="s">
        <v>2271</v>
      </c>
    </row>
    <row r="141" spans="2:2" ht="30">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60">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ht="30">
      <c r="B163" s="49" t="s">
        <v>2292</v>
      </c>
    </row>
    <row r="164" spans="2:2" ht="30">
      <c r="B164" s="49" t="s">
        <v>2293</v>
      </c>
    </row>
    <row r="165" spans="2:2">
      <c r="B165" s="49" t="s">
        <v>2294</v>
      </c>
    </row>
    <row r="166" spans="2:2" ht="30">
      <c r="B166" s="49" t="s">
        <v>2295</v>
      </c>
    </row>
    <row r="167" spans="2:2">
      <c r="B167" s="49" t="s">
        <v>2296</v>
      </c>
    </row>
    <row r="168" spans="2:2" ht="30">
      <c r="B168" s="49" t="s">
        <v>2297</v>
      </c>
    </row>
    <row r="169" spans="2:2" ht="30">
      <c r="B169" s="49" t="s">
        <v>2298</v>
      </c>
    </row>
    <row r="170" spans="2:2">
      <c r="B170" s="49" t="s">
        <v>2299</v>
      </c>
    </row>
    <row r="171" spans="2:2" ht="45">
      <c r="B171" s="49" t="s">
        <v>2300</v>
      </c>
    </row>
    <row r="172" spans="2:2" ht="30">
      <c r="B172" s="49" t="s">
        <v>2301</v>
      </c>
    </row>
    <row r="173" spans="2:2" ht="45">
      <c r="B173" s="49" t="s">
        <v>2302</v>
      </c>
    </row>
    <row r="174" spans="2:2" ht="150">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80">
      <c r="B185" s="49" t="s">
        <v>2314</v>
      </c>
    </row>
    <row r="186" spans="2:2" ht="75">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75">
      <c r="B194" s="49" t="s">
        <v>2321</v>
      </c>
    </row>
    <row r="195" spans="2:2" ht="30">
      <c r="B195" s="49" t="s">
        <v>2322</v>
      </c>
    </row>
    <row r="196" spans="2:2">
      <c r="B196" s="49" t="s">
        <v>2323</v>
      </c>
    </row>
    <row r="197" spans="2:2" ht="60">
      <c r="B197" s="49" t="s">
        <v>2324</v>
      </c>
    </row>
    <row r="198" spans="2:2" ht="30">
      <c r="B198" s="49" t="s">
        <v>2325</v>
      </c>
    </row>
    <row r="199" spans="2:2" ht="30">
      <c r="B199" s="49" t="s">
        <v>2326</v>
      </c>
    </row>
    <row r="200" spans="2:2" ht="60">
      <c r="B200" s="49" t="s">
        <v>2327</v>
      </c>
    </row>
    <row r="201" spans="2:2" ht="30">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80">
      <c r="B213" s="49" t="s">
        <v>2339</v>
      </c>
    </row>
    <row r="214" spans="2:2">
      <c r="B214" s="3" t="s">
        <v>2340</v>
      </c>
    </row>
    <row r="215" spans="2:2" ht="120">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ht="30">
      <c r="B236" s="49" t="s">
        <v>2360</v>
      </c>
    </row>
    <row r="237" spans="2:2">
      <c r="B237" s="49" t="s">
        <v>2361</v>
      </c>
    </row>
    <row r="238" spans="2:2" ht="30">
      <c r="B238" s="49" t="s">
        <v>2362</v>
      </c>
    </row>
    <row r="239" spans="2:2" ht="45">
      <c r="B239" s="49" t="s">
        <v>2363</v>
      </c>
    </row>
    <row r="240" spans="2:2">
      <c r="B240" s="49" t="s">
        <v>2364</v>
      </c>
    </row>
    <row r="241" spans="2:2" ht="30">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45">
      <c r="B249" s="49" t="s">
        <v>2371</v>
      </c>
    </row>
    <row r="250" spans="2:2" ht="30">
      <c r="B250" s="3" t="s">
        <v>2372</v>
      </c>
    </row>
    <row r="251" spans="2:2" ht="105">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75">
      <c r="B262" s="3" t="s">
        <v>2382</v>
      </c>
    </row>
    <row r="263" spans="2:2">
      <c r="B263" s="49"/>
    </row>
    <row r="264" spans="2:2">
      <c r="B264" s="49" t="s">
        <v>2383</v>
      </c>
    </row>
    <row r="265" spans="2:2">
      <c r="B265" s="49"/>
    </row>
    <row r="266" spans="2:2" ht="30">
      <c r="B266" s="49" t="s">
        <v>2384</v>
      </c>
    </row>
    <row r="267" spans="2:2" ht="60">
      <c r="B267" s="49" t="s">
        <v>2385</v>
      </c>
    </row>
    <row r="268" spans="2:2" ht="75">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45">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105">
      <c r="B291" s="3" t="s">
        <v>2403</v>
      </c>
    </row>
    <row r="292" spans="2:2">
      <c r="B292" s="3" t="s">
        <v>2404</v>
      </c>
    </row>
    <row r="293" spans="2:2" ht="75">
      <c r="B293" s="49" t="s">
        <v>2405</v>
      </c>
    </row>
    <row r="294" spans="2:2">
      <c r="B294" s="3" t="s">
        <v>2194</v>
      </c>
    </row>
    <row r="295" spans="2:2">
      <c r="B295" s="49" t="s">
        <v>2406</v>
      </c>
    </row>
    <row r="296" spans="2:2" ht="30">
      <c r="B296" s="49" t="s">
        <v>2407</v>
      </c>
    </row>
    <row r="297" spans="2:2" ht="105">
      <c r="B297" s="3" t="s">
        <v>2408</v>
      </c>
    </row>
    <row r="298" spans="2:2" ht="30">
      <c r="B298" s="49" t="s">
        <v>2409</v>
      </c>
    </row>
    <row r="299" spans="2:2">
      <c r="B299" s="3" t="s">
        <v>2194</v>
      </c>
    </row>
    <row r="300" spans="2:2" ht="30">
      <c r="B300" s="49" t="s">
        <v>2410</v>
      </c>
    </row>
    <row r="301" spans="2:2" ht="60">
      <c r="B301" s="3" t="s">
        <v>2411</v>
      </c>
    </row>
    <row r="302" spans="2:2">
      <c r="B302" s="3" t="s">
        <v>2194</v>
      </c>
    </row>
    <row r="303" spans="2:2" ht="45">
      <c r="B303" s="49" t="s">
        <v>2412</v>
      </c>
    </row>
    <row r="304" spans="2:2" ht="30">
      <c r="B304" s="3" t="s">
        <v>2413</v>
      </c>
    </row>
    <row r="305" spans="2:2" ht="30">
      <c r="B305" s="49" t="s">
        <v>2414</v>
      </c>
    </row>
    <row r="306" spans="2:2">
      <c r="B306" s="3" t="s">
        <v>2194</v>
      </c>
    </row>
    <row r="307" spans="2:2" ht="30">
      <c r="B307" s="3" t="s">
        <v>2415</v>
      </c>
    </row>
    <row r="308" spans="2:2">
      <c r="B308" s="49" t="s">
        <v>2416</v>
      </c>
    </row>
    <row r="309" spans="2:2" ht="45">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45">
      <c r="B318" s="49" t="s">
        <v>2426</v>
      </c>
    </row>
    <row r="319" spans="2:2">
      <c r="B319" s="49" t="s">
        <v>2427</v>
      </c>
    </row>
    <row r="320" spans="2:2" ht="120">
      <c r="B320" s="49" t="s">
        <v>2428</v>
      </c>
    </row>
    <row r="321" spans="2:2" ht="30">
      <c r="B321" s="49" t="s">
        <v>2429</v>
      </c>
    </row>
    <row r="322" spans="2:2" ht="45">
      <c r="B322" s="3" t="s">
        <v>2430</v>
      </c>
    </row>
    <row r="323" spans="2:2" ht="90">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45">
      <c r="B330" s="49" t="s">
        <v>2436</v>
      </c>
    </row>
    <row r="331" spans="2:2" ht="60">
      <c r="B331" s="49" t="s">
        <v>2437</v>
      </c>
    </row>
    <row r="332" spans="2:2" ht="75">
      <c r="B332" s="3" t="s">
        <v>2438</v>
      </c>
    </row>
    <row r="333" spans="2:2" ht="45">
      <c r="B333" s="49" t="s">
        <v>2439</v>
      </c>
    </row>
    <row r="334" spans="2:2" ht="60">
      <c r="B334" s="49" t="s">
        <v>2440</v>
      </c>
    </row>
    <row r="335" spans="2:2" ht="75">
      <c r="B335" s="49" t="s">
        <v>2441</v>
      </c>
    </row>
    <row r="336" spans="2:2">
      <c r="B336" s="3" t="s">
        <v>2442</v>
      </c>
    </row>
    <row r="337" spans="2:2">
      <c r="B337" s="49" t="s">
        <v>2443</v>
      </c>
    </row>
    <row r="338" spans="2:2" ht="30">
      <c r="B338" s="49" t="s">
        <v>2444</v>
      </c>
    </row>
    <row r="339" spans="2:2" ht="105">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60">
      <c r="B347" s="49" t="s">
        <v>2453</v>
      </c>
    </row>
    <row r="348" spans="2:2" ht="45">
      <c r="B348" s="49" t="s">
        <v>2454</v>
      </c>
    </row>
    <row r="349" spans="2:2" ht="60">
      <c r="B349" s="3" t="s">
        <v>2455</v>
      </c>
    </row>
    <row r="350" spans="2:2" ht="75">
      <c r="B350" s="3" t="s">
        <v>2456</v>
      </c>
    </row>
    <row r="351" spans="2:2">
      <c r="B351" s="3" t="s">
        <v>2457</v>
      </c>
    </row>
    <row r="352" spans="2:2">
      <c r="B352" s="49" t="s">
        <v>2458</v>
      </c>
    </row>
    <row r="353" spans="2:2" ht="45">
      <c r="B353" s="49" t="s">
        <v>2459</v>
      </c>
    </row>
    <row r="354" spans="2:2" ht="105">
      <c r="B354" s="49" t="s">
        <v>2460</v>
      </c>
    </row>
    <row r="355" spans="2:2" ht="60">
      <c r="B355" s="49" t="s">
        <v>2461</v>
      </c>
    </row>
    <row r="356" spans="2:2" ht="60">
      <c r="B356" s="49" t="s">
        <v>2462</v>
      </c>
    </row>
    <row r="357" spans="2:2" ht="60">
      <c r="B357" s="3" t="s">
        <v>2463</v>
      </c>
    </row>
    <row r="358" spans="2:2">
      <c r="B358" s="49"/>
    </row>
    <row r="359" spans="2:2" ht="30">
      <c r="B359" s="49" t="s">
        <v>2464</v>
      </c>
    </row>
    <row r="360" spans="2:2">
      <c r="B360" s="49"/>
    </row>
    <row r="361" spans="2:2" ht="45">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45">
      <c r="B369" s="49" t="s">
        <v>2472</v>
      </c>
    </row>
    <row r="370" spans="2:2" ht="90">
      <c r="B370" s="3" t="s">
        <v>2473</v>
      </c>
    </row>
    <row r="371" spans="2:2" ht="75">
      <c r="B371" s="49" t="s">
        <v>2474</v>
      </c>
    </row>
    <row r="372" spans="2:2" ht="60">
      <c r="B372" s="49" t="s">
        <v>2475</v>
      </c>
    </row>
    <row r="373" spans="2:2" ht="30">
      <c r="B373" s="49" t="s">
        <v>2476</v>
      </c>
    </row>
    <row r="374" spans="2:2">
      <c r="B374" s="3" t="s">
        <v>2434</v>
      </c>
    </row>
    <row r="375" spans="2:2" ht="30">
      <c r="B375" s="49" t="s">
        <v>2477</v>
      </c>
    </row>
    <row r="376" spans="2:2">
      <c r="B376" s="3" t="s">
        <v>2478</v>
      </c>
    </row>
    <row r="377" spans="2:2" ht="45">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75">
      <c r="B395" s="3" t="s">
        <v>2493</v>
      </c>
    </row>
    <row r="396" spans="2:2" ht="60">
      <c r="B396" s="49" t="s">
        <v>2494</v>
      </c>
    </row>
    <row r="397" spans="2:2" ht="60">
      <c r="B397" s="49" t="s">
        <v>2495</v>
      </c>
    </row>
    <row r="398" spans="2:2" ht="60">
      <c r="B398" s="49" t="s">
        <v>2496</v>
      </c>
    </row>
    <row r="399" spans="2:2" ht="135">
      <c r="B399" s="49" t="s">
        <v>2497</v>
      </c>
    </row>
    <row r="400" spans="2:2" ht="60">
      <c r="B400" s="49" t="s">
        <v>2498</v>
      </c>
    </row>
    <row r="401" spans="2:2" ht="105">
      <c r="B401" s="49" t="s">
        <v>2499</v>
      </c>
    </row>
    <row r="402" spans="2:2" ht="30">
      <c r="B402" s="49" t="s">
        <v>2500</v>
      </c>
    </row>
    <row r="403" spans="2:2" ht="45">
      <c r="B403" s="49" t="s">
        <v>2501</v>
      </c>
    </row>
    <row r="404" spans="2:2">
      <c r="B404" s="49" t="s">
        <v>2502</v>
      </c>
    </row>
    <row r="405" spans="2:2" ht="75">
      <c r="B405" s="49" t="s">
        <v>2503</v>
      </c>
    </row>
    <row r="406" spans="2:2" ht="60">
      <c r="B406" s="49" t="s">
        <v>2504</v>
      </c>
    </row>
    <row r="407" spans="2:2" ht="180">
      <c r="B407" s="49" t="s">
        <v>2505</v>
      </c>
    </row>
    <row r="408" spans="2:2" ht="45">
      <c r="B408" s="3" t="s">
        <v>2506</v>
      </c>
    </row>
    <row r="409" spans="2:2" ht="105">
      <c r="B409" s="49" t="s">
        <v>2507</v>
      </c>
    </row>
    <row r="410" spans="2:2" ht="60">
      <c r="B410" s="49" t="s">
        <v>2508</v>
      </c>
    </row>
    <row r="411" spans="2:2" ht="45">
      <c r="B411" s="49" t="s">
        <v>2509</v>
      </c>
    </row>
    <row r="412" spans="2:2" ht="45">
      <c r="B412" s="49" t="s">
        <v>2510</v>
      </c>
    </row>
    <row r="413" spans="2:2" ht="75">
      <c r="B413" s="3" t="s">
        <v>2511</v>
      </c>
    </row>
    <row r="414" spans="2:2" ht="105">
      <c r="B414" s="3" t="s">
        <v>2512</v>
      </c>
    </row>
    <row r="415" spans="2:2" ht="75">
      <c r="B415" s="49" t="s">
        <v>2513</v>
      </c>
    </row>
    <row r="416" spans="2:2" ht="60">
      <c r="B416" s="3" t="s">
        <v>2514</v>
      </c>
    </row>
    <row r="417" spans="2:2">
      <c r="B417" s="49"/>
    </row>
    <row r="418" spans="2:2" ht="45">
      <c r="B418" s="49" t="s">
        <v>2515</v>
      </c>
    </row>
    <row r="419" spans="2:2">
      <c r="B419" s="49"/>
    </row>
    <row r="420" spans="2:2" ht="135">
      <c r="B420" s="49" t="s">
        <v>2516</v>
      </c>
    </row>
    <row r="421" spans="2:2" ht="120">
      <c r="B421" s="3" t="s">
        <v>2517</v>
      </c>
    </row>
    <row r="422" spans="2:2" ht="60">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65">
      <c r="B429" s="3" t="s">
        <v>2523</v>
      </c>
    </row>
    <row r="430" spans="2:2" ht="105">
      <c r="B430" s="49" t="s">
        <v>2524</v>
      </c>
    </row>
    <row r="431" spans="2:2" ht="45">
      <c r="B431" s="49" t="s">
        <v>2525</v>
      </c>
    </row>
    <row r="432" spans="2:2">
      <c r="B432" s="49"/>
    </row>
    <row r="433" spans="2:2" ht="30">
      <c r="B433" s="49" t="s">
        <v>2526</v>
      </c>
    </row>
    <row r="434" spans="2:2">
      <c r="B434" s="49"/>
    </row>
    <row r="435" spans="2:2" ht="150">
      <c r="B435" s="49" t="s">
        <v>2527</v>
      </c>
    </row>
    <row r="436" spans="2:2" ht="60">
      <c r="B436" s="49" t="s">
        <v>2528</v>
      </c>
    </row>
    <row r="437" spans="2:2" ht="60">
      <c r="B437" s="49" t="s">
        <v>2529</v>
      </c>
    </row>
    <row r="438" spans="2:2" ht="30">
      <c r="B438" s="49" t="s">
        <v>2530</v>
      </c>
    </row>
    <row r="439" spans="2:2" ht="60">
      <c r="B439" s="3" t="s">
        <v>2531</v>
      </c>
    </row>
    <row r="440" spans="2:2" ht="45">
      <c r="B440" s="49" t="s">
        <v>2532</v>
      </c>
    </row>
    <row r="441" spans="2:2" ht="165">
      <c r="B441" s="49" t="s">
        <v>2533</v>
      </c>
    </row>
    <row r="442" spans="2:2" ht="30">
      <c r="B442" s="49" t="s">
        <v>2534</v>
      </c>
    </row>
    <row r="443" spans="2:2" ht="45">
      <c r="B443" s="49" t="s">
        <v>2535</v>
      </c>
    </row>
    <row r="444" spans="2:2" ht="60">
      <c r="B444" s="49" t="s">
        <v>2536</v>
      </c>
    </row>
    <row r="445" spans="2:2" ht="45">
      <c r="B445" s="49" t="s">
        <v>2537</v>
      </c>
    </row>
    <row r="446" spans="2:2" ht="90">
      <c r="B446" s="49" t="s">
        <v>2538</v>
      </c>
    </row>
    <row r="447" spans="2:2" ht="75">
      <c r="B447" s="49" t="s">
        <v>2539</v>
      </c>
    </row>
    <row r="448" spans="2:2" ht="60">
      <c r="B448" s="49" t="s">
        <v>2540</v>
      </c>
    </row>
    <row r="449" spans="2:2" ht="75">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45">
      <c r="B459" s="3" t="s">
        <v>2548</v>
      </c>
    </row>
    <row r="460" spans="2:2">
      <c r="B460" s="3" t="s">
        <v>2549</v>
      </c>
    </row>
    <row r="461" spans="2:2">
      <c r="B461" s="49" t="s">
        <v>2550</v>
      </c>
    </row>
    <row r="462" spans="2:2" ht="90">
      <c r="B462" s="49" t="s">
        <v>2551</v>
      </c>
    </row>
    <row r="463" spans="2:2">
      <c r="B463" s="3" t="s">
        <v>2194</v>
      </c>
    </row>
    <row r="464" spans="2:2" ht="90">
      <c r="B464" s="3" t="s">
        <v>2552</v>
      </c>
    </row>
    <row r="465" spans="2:2" ht="45">
      <c r="B465" s="49" t="s">
        <v>2553</v>
      </c>
    </row>
    <row r="466" spans="2:2" ht="45">
      <c r="B466" s="49" t="s">
        <v>2554</v>
      </c>
    </row>
    <row r="467" spans="2:2" ht="150">
      <c r="B467" s="49" t="s">
        <v>2555</v>
      </c>
    </row>
    <row r="468" spans="2:2" ht="180">
      <c r="B468" s="49" t="s">
        <v>2556</v>
      </c>
    </row>
    <row r="469" spans="2:2" ht="75">
      <c r="B469" s="49" t="s">
        <v>2557</v>
      </c>
    </row>
    <row r="470" spans="2:2" ht="30">
      <c r="B470" s="49" t="s">
        <v>2558</v>
      </c>
    </row>
    <row r="471" spans="2:2" ht="75">
      <c r="B471" s="49" t="s">
        <v>2559</v>
      </c>
    </row>
    <row r="472" spans="2:2" ht="45">
      <c r="B472" s="49" t="s">
        <v>2560</v>
      </c>
    </row>
    <row r="473" spans="2:2">
      <c r="B473" s="49"/>
    </row>
    <row r="474" spans="2:2">
      <c r="B474" s="49" t="s">
        <v>2561</v>
      </c>
    </row>
    <row r="475" spans="2:2">
      <c r="B475" s="49"/>
    </row>
    <row r="476" spans="2:2" ht="135">
      <c r="B476" s="49" t="s">
        <v>2562</v>
      </c>
    </row>
    <row r="477" spans="2:2">
      <c r="B477" s="49" t="s">
        <v>2425</v>
      </c>
    </row>
    <row r="478" spans="2:2" ht="75">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75">
      <c r="B486" s="49" t="s">
        <v>2569</v>
      </c>
    </row>
    <row r="487" spans="2:2">
      <c r="B487" s="49" t="s">
        <v>2425</v>
      </c>
    </row>
    <row r="488" spans="2:2" ht="60">
      <c r="B488" s="49" t="s">
        <v>2570</v>
      </c>
    </row>
    <row r="489" spans="2:2">
      <c r="B489" s="3" t="s">
        <v>2194</v>
      </c>
    </row>
    <row r="490" spans="2:2" ht="75">
      <c r="B490" s="49" t="s">
        <v>2571</v>
      </c>
    </row>
    <row r="491" spans="2:2">
      <c r="B491" s="49" t="s">
        <v>2425</v>
      </c>
    </row>
    <row r="492" spans="2:2">
      <c r="B492" s="49" t="s">
        <v>2572</v>
      </c>
    </row>
    <row r="493" spans="2:2" ht="135">
      <c r="B493" s="49" t="s">
        <v>2573</v>
      </c>
    </row>
    <row r="494" spans="2:2">
      <c r="B494" s="49" t="s">
        <v>2425</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80">
      <c r="B503" s="3" t="s">
        <v>2579</v>
      </c>
    </row>
    <row r="504" spans="2:2">
      <c r="B504" s="3" t="s">
        <v>2580</v>
      </c>
    </row>
    <row r="505" spans="2:2" ht="45">
      <c r="B505" s="49" t="s">
        <v>2581</v>
      </c>
    </row>
    <row r="506" spans="2:2">
      <c r="B506" s="3" t="s">
        <v>2582</v>
      </c>
    </row>
    <row r="507" spans="2:2" ht="60">
      <c r="B507" s="49" t="s">
        <v>2583</v>
      </c>
    </row>
    <row r="508" spans="2:2" ht="90">
      <c r="B508" s="49" t="s">
        <v>2584</v>
      </c>
    </row>
    <row r="509" spans="2:2">
      <c r="B509" s="3" t="s">
        <v>2585</v>
      </c>
    </row>
    <row r="510" spans="2:2" ht="150">
      <c r="B510" s="3" t="s">
        <v>2586</v>
      </c>
    </row>
    <row r="511" spans="2:2">
      <c r="B511" s="3" t="s">
        <v>2194</v>
      </c>
    </row>
    <row r="512" spans="2:2" ht="60">
      <c r="B512" s="49" t="s">
        <v>2587</v>
      </c>
    </row>
    <row r="513" spans="2:2" ht="105">
      <c r="B513" s="49" t="s">
        <v>2588</v>
      </c>
    </row>
    <row r="514" spans="2:2">
      <c r="B514" s="3" t="s">
        <v>2589</v>
      </c>
    </row>
    <row r="515" spans="2:2" ht="135">
      <c r="B515" s="49" t="s">
        <v>2590</v>
      </c>
    </row>
    <row r="516" spans="2:2">
      <c r="B516" s="3" t="s">
        <v>2194</v>
      </c>
    </row>
    <row r="517" spans="2:2" ht="75">
      <c r="B517" s="49" t="s">
        <v>2591</v>
      </c>
    </row>
    <row r="518" spans="2:2" ht="105">
      <c r="B518" s="49" t="s">
        <v>2592</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20">
      <c r="B531" s="49" t="s">
        <v>2600</v>
      </c>
    </row>
    <row r="532" spans="2:2" ht="60">
      <c r="B532" s="3" t="s">
        <v>2601</v>
      </c>
    </row>
    <row r="533" spans="2:2" ht="30">
      <c r="B533" s="49" t="s">
        <v>2602</v>
      </c>
    </row>
    <row r="534" spans="2:2" ht="60">
      <c r="B534" s="3" t="s">
        <v>2603</v>
      </c>
    </row>
    <row r="535" spans="2:2" ht="180">
      <c r="B535" s="49" t="s">
        <v>2604</v>
      </c>
    </row>
    <row r="536" spans="2:2">
      <c r="B536" s="49" t="s">
        <v>2605</v>
      </c>
    </row>
    <row r="537" spans="2:2" ht="45">
      <c r="B537" s="49" t="s">
        <v>2606</v>
      </c>
    </row>
    <row r="538" spans="2:2" ht="30">
      <c r="B538" s="49" t="s">
        <v>2607</v>
      </c>
    </row>
    <row r="539" spans="2:2" ht="45">
      <c r="B539" s="49" t="s">
        <v>2608</v>
      </c>
    </row>
    <row r="540" spans="2:2" ht="45">
      <c r="B540" s="49" t="s">
        <v>2609</v>
      </c>
    </row>
    <row r="541" spans="2:2" ht="135">
      <c r="B541" s="49" t="s">
        <v>2610</v>
      </c>
    </row>
    <row r="542" spans="2:2">
      <c r="B542" s="49"/>
    </row>
    <row r="543" spans="2:2" ht="30">
      <c r="B543" s="49" t="s">
        <v>2611</v>
      </c>
    </row>
    <row r="544" spans="2:2">
      <c r="B544" s="49"/>
    </row>
    <row r="545" spans="2:2" ht="30">
      <c r="B545" s="49" t="s">
        <v>2612</v>
      </c>
    </row>
    <row r="546" spans="2:2" ht="45">
      <c r="B546" s="49" t="s">
        <v>2613</v>
      </c>
    </row>
    <row r="547" spans="2:2" ht="60">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45">
      <c r="B561" s="49" t="s">
        <v>2626</v>
      </c>
    </row>
    <row r="562" spans="2:2">
      <c r="B562" s="49" t="s">
        <v>2627</v>
      </c>
    </row>
    <row r="563" spans="2:2" ht="30">
      <c r="B563" s="49" t="s">
        <v>2628</v>
      </c>
    </row>
    <row r="564" spans="2:2" ht="30">
      <c r="B564" s="49" t="s">
        <v>2629</v>
      </c>
    </row>
    <row r="565" spans="2:2" ht="60">
      <c r="B565" s="49" t="s">
        <v>2630</v>
      </c>
    </row>
    <row r="566" spans="2:2" ht="30">
      <c r="B566" s="49" t="s">
        <v>2631</v>
      </c>
    </row>
    <row r="567" spans="2:2" ht="30">
      <c r="B567" s="49" t="s">
        <v>2632</v>
      </c>
    </row>
    <row r="568" spans="2:2" ht="30">
      <c r="B568" s="49" t="s">
        <v>2633</v>
      </c>
    </row>
    <row r="569" spans="2:2" ht="75">
      <c r="B569" s="3" t="s">
        <v>2634</v>
      </c>
    </row>
    <row r="570" spans="2:2" ht="75">
      <c r="B570" s="49" t="s">
        <v>2635</v>
      </c>
    </row>
    <row r="571" spans="2:2" ht="45">
      <c r="B571" s="49" t="s">
        <v>2636</v>
      </c>
    </row>
    <row r="572" spans="2:2" ht="45">
      <c r="B572" s="49" t="s">
        <v>2637</v>
      </c>
    </row>
    <row r="573" spans="2:2" ht="60">
      <c r="B573" s="49" t="s">
        <v>2638</v>
      </c>
    </row>
    <row r="574" spans="2:2" ht="60">
      <c r="B574" s="49" t="s">
        <v>2639</v>
      </c>
    </row>
    <row r="575" spans="2:2" ht="120">
      <c r="B575" s="49" t="s">
        <v>2640</v>
      </c>
    </row>
    <row r="576" spans="2:2">
      <c r="B576" s="3" t="s">
        <v>2194</v>
      </c>
    </row>
    <row r="577" spans="2:2" ht="90">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20">
      <c r="B587" s="49" t="s">
        <v>2651</v>
      </c>
    </row>
    <row r="588" spans="2:2" ht="45">
      <c r="B588" s="49" t="s">
        <v>2652</v>
      </c>
    </row>
    <row r="589" spans="2:2" ht="30">
      <c r="B589" s="49" t="s">
        <v>2653</v>
      </c>
    </row>
    <row r="590" spans="2:2">
      <c r="B590" s="3" t="s">
        <v>2192</v>
      </c>
    </row>
    <row r="591" spans="2:2" ht="75">
      <c r="B591" s="49" t="s">
        <v>2654</v>
      </c>
    </row>
    <row r="592" spans="2:2" ht="30">
      <c r="B592" s="49" t="s">
        <v>2655</v>
      </c>
    </row>
    <row r="593" spans="2:2" ht="60">
      <c r="B593" s="3" t="s">
        <v>2656</v>
      </c>
    </row>
    <row r="594" spans="2:2" ht="30">
      <c r="B594" s="49" t="s">
        <v>2657</v>
      </c>
    </row>
    <row r="595" spans="2:2" ht="180">
      <c r="B595" s="49" t="s">
        <v>2658</v>
      </c>
    </row>
    <row r="596" spans="2:2">
      <c r="B596" s="3" t="s">
        <v>2659</v>
      </c>
    </row>
    <row r="597" spans="2:2" ht="105">
      <c r="B597" s="49" t="s">
        <v>2660</v>
      </c>
    </row>
    <row r="598" spans="2:2">
      <c r="B598" s="3" t="s">
        <v>2192</v>
      </c>
    </row>
    <row r="599" spans="2:2" ht="105">
      <c r="B599" s="49" t="s">
        <v>2661</v>
      </c>
    </row>
    <row r="600" spans="2:2" ht="75">
      <c r="B600" s="49" t="s">
        <v>2662</v>
      </c>
    </row>
    <row r="601" spans="2:2" ht="60">
      <c r="B601" s="49" t="s">
        <v>2663</v>
      </c>
    </row>
    <row r="602" spans="2:2" ht="90">
      <c r="B602" s="3" t="s">
        <v>2664</v>
      </c>
    </row>
    <row r="603" spans="2:2" ht="60">
      <c r="B603" s="49" t="s">
        <v>2665</v>
      </c>
    </row>
    <row r="604" spans="2:2" ht="60">
      <c r="B604" s="49" t="s">
        <v>2666</v>
      </c>
    </row>
    <row r="605" spans="2:2" ht="45">
      <c r="B605" s="3" t="s">
        <v>2667</v>
      </c>
    </row>
    <row r="606" spans="2:2" ht="45">
      <c r="B606" s="3" t="s">
        <v>2668</v>
      </c>
    </row>
    <row r="607" spans="2:2" ht="60">
      <c r="B607" s="49" t="s">
        <v>2669</v>
      </c>
    </row>
    <row r="608" spans="2:2" ht="75">
      <c r="B608" s="49" t="s">
        <v>2670</v>
      </c>
    </row>
    <row r="609" spans="2:2" ht="60">
      <c r="B609" s="49" t="s">
        <v>2671</v>
      </c>
    </row>
    <row r="610" spans="2:2" ht="60">
      <c r="B610" s="49" t="s">
        <v>2672</v>
      </c>
    </row>
    <row r="611" spans="2:2">
      <c r="B611" s="3" t="s">
        <v>2673</v>
      </c>
    </row>
    <row r="612" spans="2:2" ht="60">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45">
      <c r="B621" s="3" t="s">
        <v>2683</v>
      </c>
    </row>
    <row r="622" spans="2:2" ht="75">
      <c r="B622" s="49" t="s">
        <v>2684</v>
      </c>
    </row>
    <row r="623" spans="2:2" ht="60">
      <c r="B623" s="49" t="s">
        <v>2685</v>
      </c>
    </row>
    <row r="624" spans="2:2" ht="45">
      <c r="B624" s="3" t="s">
        <v>2686</v>
      </c>
    </row>
    <row r="625" spans="2:2" ht="120">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ht="30">
      <c r="B632" s="49" t="s">
        <v>2690</v>
      </c>
    </row>
    <row r="633" spans="2:2">
      <c r="B633" s="49"/>
    </row>
    <row r="634" spans="2:2" ht="60">
      <c r="B634" s="3" t="s">
        <v>2691</v>
      </c>
    </row>
    <row r="635" spans="2:2">
      <c r="B635" s="49"/>
    </row>
    <row r="636" spans="2:2" ht="30">
      <c r="B636" s="49" t="s">
        <v>2692</v>
      </c>
    </row>
    <row r="637" spans="2:2">
      <c r="B637" s="49"/>
    </row>
    <row r="638" spans="2:2" ht="60">
      <c r="B638" s="3" t="s">
        <v>2693</v>
      </c>
    </row>
    <row r="639" spans="2:2" ht="120">
      <c r="B639" s="49" t="s">
        <v>2694</v>
      </c>
    </row>
    <row r="640" spans="2:2">
      <c r="B640" s="49"/>
    </row>
    <row r="641" spans="2:2">
      <c r="B641" s="49" t="s">
        <v>2695</v>
      </c>
    </row>
    <row r="642" spans="2:2">
      <c r="B642" s="49"/>
    </row>
    <row r="643" spans="2:2">
      <c r="B643" s="49" t="s">
        <v>2696</v>
      </c>
    </row>
    <row r="644" spans="2:2" ht="30">
      <c r="B644" s="49" t="s">
        <v>2207</v>
      </c>
    </row>
    <row r="645" spans="2:2" ht="45">
      <c r="B645" s="3" t="s">
        <v>2697</v>
      </c>
    </row>
    <row r="646" spans="2:2" ht="75">
      <c r="B646" s="49" t="s">
        <v>2698</v>
      </c>
    </row>
    <row r="647" spans="2:2" ht="105">
      <c r="B647" s="49" t="s">
        <v>2699</v>
      </c>
    </row>
    <row r="648" spans="2:2" ht="60">
      <c r="B648" s="49" t="s">
        <v>2700</v>
      </c>
    </row>
    <row r="649" spans="2:2" ht="75">
      <c r="B649" s="49" t="s">
        <v>2701</v>
      </c>
    </row>
    <row r="650" spans="2:2" ht="135">
      <c r="B650" s="3" t="s">
        <v>2702</v>
      </c>
    </row>
    <row r="651" spans="2:2" ht="45">
      <c r="B651" s="49" t="s">
        <v>2703</v>
      </c>
    </row>
    <row r="652" spans="2:2" ht="75">
      <c r="B652" s="49" t="s">
        <v>2704</v>
      </c>
    </row>
    <row r="653" spans="2:2" ht="45">
      <c r="B653" s="49" t="s">
        <v>2705</v>
      </c>
    </row>
    <row r="654" spans="2:2" ht="60">
      <c r="B654" s="49" t="s">
        <v>2706</v>
      </c>
    </row>
    <row r="655" spans="2:2" ht="45">
      <c r="B655" s="49" t="s">
        <v>2707</v>
      </c>
    </row>
    <row r="656" spans="2:2" ht="105">
      <c r="B656" s="3" t="s">
        <v>2708</v>
      </c>
    </row>
    <row r="657" spans="2:2" ht="165">
      <c r="B657" s="3" t="s">
        <v>2709</v>
      </c>
    </row>
    <row r="658" spans="2:2" ht="120">
      <c r="B658" s="3" t="s">
        <v>2710</v>
      </c>
    </row>
    <row r="659" spans="2:2" ht="75">
      <c r="B659" s="49" t="s">
        <v>2711</v>
      </c>
    </row>
    <row r="660" spans="2:2" ht="75">
      <c r="B660" s="3" t="s">
        <v>2712</v>
      </c>
    </row>
    <row r="661" spans="2:2" ht="120">
      <c r="B661" s="3" t="s">
        <v>2713</v>
      </c>
    </row>
    <row r="662" spans="2:2" ht="45">
      <c r="B662" s="49" t="s">
        <v>2714</v>
      </c>
    </row>
    <row r="663" spans="2:2" ht="45">
      <c r="B663" s="49" t="s">
        <v>2715</v>
      </c>
    </row>
    <row r="664" spans="2:2" ht="60">
      <c r="B664" s="49" t="s">
        <v>2716</v>
      </c>
    </row>
    <row r="665" spans="2:2" ht="90">
      <c r="B665" s="49" t="s">
        <v>2717</v>
      </c>
    </row>
    <row r="666" spans="2:2" ht="75">
      <c r="B666" s="49" t="s">
        <v>2718</v>
      </c>
    </row>
    <row r="667" spans="2:2" ht="60">
      <c r="B667" s="3" t="s">
        <v>2719</v>
      </c>
    </row>
    <row r="668" spans="2:2" ht="45">
      <c r="B668" s="49" t="s">
        <v>2720</v>
      </c>
    </row>
    <row r="669" spans="2:2" ht="120">
      <c r="B669" s="3" t="s">
        <v>2721</v>
      </c>
    </row>
    <row r="670" spans="2:2" ht="135">
      <c r="B670" s="49" t="s">
        <v>2722</v>
      </c>
    </row>
    <row r="671" spans="2:2" ht="45">
      <c r="B671" s="49" t="s">
        <v>2723</v>
      </c>
    </row>
    <row r="672" spans="2:2" ht="45">
      <c r="B672" s="3" t="s">
        <v>2724</v>
      </c>
    </row>
    <row r="673" spans="2:2">
      <c r="B673" s="49"/>
    </row>
    <row r="674" spans="2:2" ht="30">
      <c r="B674" s="49" t="s">
        <v>2725</v>
      </c>
    </row>
    <row r="675" spans="2:2">
      <c r="B675" s="49"/>
    </row>
    <row r="676" spans="2:2" ht="45">
      <c r="B676" s="3" t="s">
        <v>2726</v>
      </c>
    </row>
    <row r="677" spans="2:2" ht="90">
      <c r="B677" s="49" t="s">
        <v>2727</v>
      </c>
    </row>
    <row r="678" spans="2:2" ht="75">
      <c r="B678" s="3" t="s">
        <v>2728</v>
      </c>
    </row>
    <row r="679" spans="2:2" ht="75">
      <c r="B679" s="49" t="s">
        <v>2729</v>
      </c>
    </row>
    <row r="680" spans="2:2" ht="30">
      <c r="B680" s="49" t="s">
        <v>2730</v>
      </c>
    </row>
    <row r="681" spans="2:2" ht="45">
      <c r="B681" s="49" t="s">
        <v>2731</v>
      </c>
    </row>
    <row r="682" spans="2:2">
      <c r="B682" s="49"/>
    </row>
    <row r="683" spans="2:2" ht="30">
      <c r="B683" s="49" t="s">
        <v>2732</v>
      </c>
    </row>
    <row r="684" spans="2:2">
      <c r="B684" s="49"/>
    </row>
    <row r="685" spans="2:2" ht="90">
      <c r="B685" s="49" t="s">
        <v>2733</v>
      </c>
    </row>
    <row r="686" spans="2:2" ht="60">
      <c r="B686" s="49" t="s">
        <v>2734</v>
      </c>
    </row>
    <row r="687" spans="2:2" ht="45">
      <c r="B687" s="49" t="s">
        <v>2735</v>
      </c>
    </row>
    <row r="688" spans="2:2" ht="75">
      <c r="B688" s="49" t="s">
        <v>2736</v>
      </c>
    </row>
    <row r="689" spans="2:2" ht="120">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45">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50">
      <c r="B722" s="49" t="s">
        <v>2765</v>
      </c>
    </row>
    <row r="723" spans="2:2">
      <c r="B723" s="3" t="s">
        <v>2766</v>
      </c>
    </row>
    <row r="724" spans="2:2" ht="60">
      <c r="B724" s="3" t="s">
        <v>2767</v>
      </c>
    </row>
    <row r="725" spans="2:2" ht="45">
      <c r="B725" s="49" t="s">
        <v>2768</v>
      </c>
    </row>
    <row r="726" spans="2:2" ht="30">
      <c r="B726" s="49" t="s">
        <v>2769</v>
      </c>
    </row>
    <row r="727" spans="2:2" ht="60">
      <c r="B727" s="49" t="s">
        <v>2770</v>
      </c>
    </row>
    <row r="728" spans="2:2" ht="30">
      <c r="B728" s="49" t="s">
        <v>2771</v>
      </c>
    </row>
    <row r="729" spans="2:2" ht="30">
      <c r="B729" s="49" t="s">
        <v>2772</v>
      </c>
    </row>
    <row r="730" spans="2:2" ht="90">
      <c r="B730" s="49" t="s">
        <v>2773</v>
      </c>
    </row>
    <row r="731" spans="2:2" ht="75">
      <c r="B731" s="49" t="s">
        <v>2774</v>
      </c>
    </row>
    <row r="732" spans="2:2" ht="75">
      <c r="B732" s="49" t="s">
        <v>2775</v>
      </c>
    </row>
    <row r="733" spans="2:2" ht="45">
      <c r="B733" s="49" t="s">
        <v>2776</v>
      </c>
    </row>
    <row r="734" spans="2:2" ht="90">
      <c r="B734" s="49" t="s">
        <v>2777</v>
      </c>
    </row>
    <row r="735" spans="2:2" ht="75">
      <c r="B735" s="49" t="s">
        <v>2778</v>
      </c>
    </row>
    <row r="736" spans="2:2" ht="60">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90">
      <c r="B745" s="3" t="s">
        <v>2784</v>
      </c>
    </row>
    <row r="746" spans="2:2" ht="150">
      <c r="B746" s="49" t="s">
        <v>2785</v>
      </c>
    </row>
    <row r="747" spans="2:2" ht="90">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60">
      <c r="B756" s="49" t="s">
        <v>2793</v>
      </c>
    </row>
    <row r="757" spans="2:2">
      <c r="B757" s="49"/>
    </row>
    <row r="758" spans="2:2" ht="30">
      <c r="B758" s="49" t="s">
        <v>2794</v>
      </c>
    </row>
    <row r="759" spans="2:2">
      <c r="B759" s="49"/>
    </row>
    <row r="760" spans="2:2" ht="105">
      <c r="B760" s="49" t="s">
        <v>2795</v>
      </c>
    </row>
    <row r="761" spans="2:2" ht="45">
      <c r="B761" s="3" t="s">
        <v>2796</v>
      </c>
    </row>
    <row r="762" spans="2:2" ht="30">
      <c r="B762" s="3" t="s">
        <v>2797</v>
      </c>
    </row>
    <row r="763" spans="2:2" ht="105">
      <c r="B763" s="3" t="s">
        <v>2798</v>
      </c>
    </row>
    <row r="764" spans="2:2" ht="75">
      <c r="B764" s="3" t="s">
        <v>2799</v>
      </c>
    </row>
    <row r="765" spans="2:2">
      <c r="B765" s="49"/>
    </row>
    <row r="766" spans="2:2" ht="30">
      <c r="B766" s="49" t="s">
        <v>2800</v>
      </c>
    </row>
    <row r="767" spans="2:2">
      <c r="B767" s="49"/>
    </row>
    <row r="768" spans="2:2" ht="90">
      <c r="B768" s="3" t="s">
        <v>2801</v>
      </c>
    </row>
    <row r="769" spans="2:2" ht="75">
      <c r="B769" s="49" t="s">
        <v>2802</v>
      </c>
    </row>
    <row r="770" spans="2:2" ht="45">
      <c r="B770" s="49" t="s">
        <v>2803</v>
      </c>
    </row>
    <row r="771" spans="2:2" ht="60">
      <c r="B771" s="49" t="s">
        <v>2804</v>
      </c>
    </row>
    <row r="772" spans="2:2">
      <c r="B772" s="3" t="s">
        <v>2194</v>
      </c>
    </row>
    <row r="773" spans="2:2" ht="45">
      <c r="B773" s="3" t="s">
        <v>2805</v>
      </c>
    </row>
    <row r="774" spans="2:2" ht="75">
      <c r="B774" s="49" t="s">
        <v>2806</v>
      </c>
    </row>
    <row r="775" spans="2:2" ht="45">
      <c r="B775" s="49" t="s">
        <v>2807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105">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90">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65">
      <c r="B811" s="49" t="s">
        <v>2838</v>
      </c>
    </row>
    <row r="812" spans="2:2">
      <c r="B812" s="49"/>
    </row>
    <row r="813" spans="2:2" ht="75">
      <c r="B813" s="49" t="s">
        <v>2839</v>
      </c>
    </row>
    <row r="814" spans="2:2">
      <c r="B814" s="49"/>
    </row>
    <row r="815" spans="2:2">
      <c r="B815" s="3" t="s">
        <v>2840</v>
      </c>
    </row>
    <row r="816" spans="2:2">
      <c r="B816" s="49"/>
    </row>
    <row r="817" spans="2:2" ht="150">
      <c r="B817" s="49" t="s">
        <v>2841</v>
      </c>
    </row>
    <row r="818" spans="2:2" ht="180">
      <c r="B818" s="49" t="s">
        <v>2842</v>
      </c>
    </row>
    <row r="819" spans="2:2" ht="105">
      <c r="B819" s="49" t="s">
        <v>2843</v>
      </c>
    </row>
    <row r="820" spans="2:2" ht="105">
      <c r="B820" s="49" t="s">
        <v>2844</v>
      </c>
    </row>
    <row r="821" spans="2:2">
      <c r="B821" s="49"/>
    </row>
    <row r="822" spans="2:2" ht="30">
      <c r="B822" s="49" t="s">
        <v>2845</v>
      </c>
    </row>
    <row r="823" spans="2:2">
      <c r="B823" s="49"/>
    </row>
    <row r="824" spans="2:2" ht="60">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90">
      <c r="B831" s="49" t="s">
        <v>2851</v>
      </c>
    </row>
    <row r="832" spans="2:2" ht="90">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50">
      <c r="B851" s="49" t="s">
        <v>2866</v>
      </c>
    </row>
    <row r="852" spans="2:2" ht="135">
      <c r="B852" s="49" t="s">
        <v>2867</v>
      </c>
    </row>
    <row r="853" spans="2:2">
      <c r="B853" s="3" t="s">
        <v>2868</v>
      </c>
    </row>
    <row r="854" spans="2:2" ht="60">
      <c r="B854" s="49" t="s">
        <v>2869</v>
      </c>
    </row>
    <row r="855" spans="2:2">
      <c r="B855" s="3" t="s">
        <v>2192</v>
      </c>
    </row>
    <row r="856" spans="2:2" ht="60">
      <c r="B856" s="49" t="s">
        <v>2870</v>
      </c>
    </row>
    <row r="857" spans="2:2" ht="105">
      <c r="B857" s="49" t="s">
        <v>2871</v>
      </c>
    </row>
    <row r="858" spans="2:2">
      <c r="B858" s="3" t="s">
        <v>2192</v>
      </c>
    </row>
    <row r="859" spans="2:2" ht="90">
      <c r="B859" s="49" t="s">
        <v>2872</v>
      </c>
    </row>
    <row r="860" spans="2:2">
      <c r="B860" s="3" t="s">
        <v>2192</v>
      </c>
    </row>
    <row r="861" spans="2:2" ht="90">
      <c r="B861" s="49" t="s">
        <v>2873</v>
      </c>
    </row>
    <row r="862" spans="2:2">
      <c r="B862" s="3" t="s">
        <v>2192</v>
      </c>
    </row>
    <row r="863" spans="2:2" ht="180">
      <c r="B863" s="49" t="s">
        <v>2874</v>
      </c>
    </row>
    <row r="864" spans="2:2">
      <c r="B864" s="3" t="s">
        <v>2659</v>
      </c>
    </row>
    <row r="865" spans="2:2" ht="180">
      <c r="B865" s="49" t="s">
        <v>2875</v>
      </c>
    </row>
    <row r="866" spans="2:2">
      <c r="B866" s="49"/>
    </row>
    <row r="867" spans="2:2" ht="30">
      <c r="B867" s="49" t="s">
        <v>2876</v>
      </c>
    </row>
    <row r="868" spans="2:2">
      <c r="B868" s="49"/>
    </row>
    <row r="869" spans="2:2" ht="75">
      <c r="B869" s="49" t="s">
        <v>2877</v>
      </c>
    </row>
    <row r="870" spans="2:2">
      <c r="B870" s="3" t="s">
        <v>2878</v>
      </c>
    </row>
    <row r="871" spans="2:2" ht="45">
      <c r="B871" s="49" t="s">
        <v>2879</v>
      </c>
    </row>
    <row r="872" spans="2:2">
      <c r="B872" s="3" t="s">
        <v>2880</v>
      </c>
    </row>
    <row r="873" spans="2:2" ht="45">
      <c r="B873" s="49" t="s">
        <v>2881</v>
      </c>
    </row>
    <row r="874" spans="2:2" ht="60">
      <c r="B874" s="49" t="s">
        <v>2882</v>
      </c>
    </row>
    <row r="875" spans="2:2" ht="105">
      <c r="B875" s="49" t="s">
        <v>2883</v>
      </c>
    </row>
    <row r="876" spans="2:2" ht="60">
      <c r="B876" s="49" t="s">
        <v>2884</v>
      </c>
    </row>
    <row r="877" spans="2:2">
      <c r="B877" s="3" t="s">
        <v>2189</v>
      </c>
    </row>
    <row r="878" spans="2:2" ht="60">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20">
      <c r="B885" s="49" t="s">
        <v>2890</v>
      </c>
    </row>
    <row r="886" spans="2:2">
      <c r="B886" s="116"/>
    </row>
    <row r="887" spans="2:2">
      <c r="B887" s="49" t="s">
        <v>2401</v>
      </c>
    </row>
    <row r="888" spans="2:2" ht="30">
      <c r="B888" s="3" t="s">
        <v>2891</v>
      </c>
    </row>
    <row r="889" spans="2:2">
      <c r="B889" s="116"/>
    </row>
    <row r="890" spans="2:2" ht="90">
      <c r="B890" s="3" t="s">
        <v>2892</v>
      </c>
    </row>
    <row r="891" spans="2:2">
      <c r="B891" s="3" t="s">
        <v>2893</v>
      </c>
    </row>
    <row r="892" spans="2:2" ht="30">
      <c r="B892" s="49" t="s">
        <v>2894</v>
      </c>
    </row>
    <row r="893" spans="2:2">
      <c r="B893" s="49" t="s">
        <v>2895</v>
      </c>
    </row>
    <row r="894" spans="2:2" ht="45">
      <c r="B894" s="49" t="s">
        <v>2896</v>
      </c>
    </row>
    <row r="895" spans="2:2" ht="75">
      <c r="B895" s="49" t="s">
        <v>2897</v>
      </c>
    </row>
    <row r="896" spans="2:2" ht="105">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35">
      <c r="B913" s="3" t="s">
        <v>2910</v>
      </c>
    </row>
    <row r="914" spans="2:2">
      <c r="B914" s="3" t="s">
        <v>2911</v>
      </c>
    </row>
    <row r="915" spans="2:2" ht="45">
      <c r="B915" s="49" t="s">
        <v>2912</v>
      </c>
    </row>
    <row r="916" spans="2:2" ht="135">
      <c r="B916" s="3" t="s">
        <v>2913</v>
      </c>
    </row>
    <row r="917" spans="2:2" ht="180">
      <c r="B917" s="49" t="s">
        <v>2914</v>
      </c>
    </row>
    <row r="918" spans="2:2" ht="120">
      <c r="B918" s="49" t="s">
        <v>2915</v>
      </c>
    </row>
    <row r="919" spans="2:2">
      <c r="B919" s="3" t="s">
        <v>2916</v>
      </c>
    </row>
    <row r="920" spans="2:2">
      <c r="B920" s="49"/>
    </row>
    <row r="921" spans="2:2">
      <c r="B921" s="49" t="s">
        <v>2917</v>
      </c>
    </row>
    <row r="922" spans="2:2">
      <c r="B922" s="49"/>
    </row>
    <row r="923" spans="2:2" ht="135">
      <c r="B923" s="49" t="s">
        <v>2918</v>
      </c>
    </row>
    <row r="924" spans="2:2">
      <c r="B924" s="49" t="s">
        <v>2919</v>
      </c>
    </row>
    <row r="925" spans="2:2" ht="135">
      <c r="B925" s="49" t="s">
        <v>2920</v>
      </c>
    </row>
    <row r="926" spans="2:2" ht="60">
      <c r="B926" s="49" t="s">
        <v>2921</v>
      </c>
    </row>
    <row r="927" spans="2:2" ht="120">
      <c r="B927" s="49" t="s">
        <v>2922</v>
      </c>
    </row>
    <row r="928" spans="2:2" ht="75">
      <c r="B928" s="3" t="s">
        <v>2923</v>
      </c>
    </row>
    <row r="929" spans="2:2">
      <c r="B929" s="3" t="s">
        <v>2924</v>
      </c>
    </row>
    <row r="930" spans="2:2" ht="180">
      <c r="B930" s="49" t="s">
        <v>2925</v>
      </c>
    </row>
    <row r="931" spans="2:2">
      <c r="B931" s="3" t="s">
        <v>2926</v>
      </c>
    </row>
    <row r="932" spans="2:2" ht="180">
      <c r="B932" s="49" t="s">
        <v>2927</v>
      </c>
    </row>
    <row r="933" spans="2:2" ht="45">
      <c r="B933" s="3" t="s">
        <v>2928</v>
      </c>
    </row>
    <row r="934" spans="2:2" ht="30">
      <c r="B934" s="49" t="s">
        <v>2929</v>
      </c>
    </row>
    <row r="935" spans="2:2" ht="60">
      <c r="B935" s="3" t="s">
        <v>2930</v>
      </c>
    </row>
    <row r="936" spans="2:2">
      <c r="B936" s="49"/>
    </row>
    <row r="937" spans="2:2" ht="30">
      <c r="B937" s="49" t="s">
        <v>2931</v>
      </c>
    </row>
    <row r="938" spans="2:2">
      <c r="B938" s="49"/>
    </row>
    <row r="939" spans="2:2" ht="120">
      <c r="B939" s="3" t="s">
        <v>2932</v>
      </c>
    </row>
    <row r="940" spans="2:2" ht="180">
      <c r="B940" s="49" t="s">
        <v>2933</v>
      </c>
    </row>
    <row r="941" spans="2:2" ht="75">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20">
      <c r="B951" s="49" t="s">
        <v>2942</v>
      </c>
    </row>
    <row r="952" spans="2:2" ht="180">
      <c r="B952" s="49" t="s">
        <v>2943</v>
      </c>
    </row>
    <row r="953" spans="2:2" ht="45">
      <c r="B953" s="49" t="s">
        <v>2944</v>
      </c>
    </row>
    <row r="954" spans="2:2" ht="90">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20">
      <c r="B977" s="49" t="s">
        <v>2962</v>
      </c>
    </row>
    <row r="978" spans="2:2" ht="60">
      <c r="B978" s="49" t="s">
        <v>2963</v>
      </c>
    </row>
    <row r="979" spans="2:2" ht="60">
      <c r="B979" s="49" t="s">
        <v>2964</v>
      </c>
    </row>
    <row r="980" spans="2:2" ht="45">
      <c r="B980" s="49" t="s">
        <v>2965</v>
      </c>
    </row>
    <row r="981" spans="2:2" ht="60">
      <c r="B981" s="49" t="s">
        <v>2966</v>
      </c>
    </row>
    <row r="982" spans="2:2" ht="135">
      <c r="B982" s="49" t="s">
        <v>2967</v>
      </c>
    </row>
    <row r="983" spans="2:2" ht="45">
      <c r="B983" s="49" t="s">
        <v>2968</v>
      </c>
    </row>
    <row r="984" spans="2:2" ht="45">
      <c r="B984" s="49" t="s">
        <v>2969</v>
      </c>
    </row>
    <row r="985" spans="2:2" ht="75">
      <c r="B985" s="3" t="s">
        <v>2970</v>
      </c>
    </row>
    <row r="986" spans="2:2" ht="45">
      <c r="B986" s="3" t="s">
        <v>2971</v>
      </c>
    </row>
    <row r="987" spans="2:2" ht="180">
      <c r="B987" s="3" t="s">
        <v>2972</v>
      </c>
    </row>
    <row r="988" spans="2:2" ht="60">
      <c r="B988" s="49" t="s">
        <v>2973</v>
      </c>
    </row>
    <row r="989" spans="2:2" ht="75">
      <c r="B989" s="3" t="s">
        <v>2974</v>
      </c>
    </row>
    <row r="990" spans="2:2" ht="60">
      <c r="B990" s="49" t="s">
        <v>2975</v>
      </c>
    </row>
    <row r="991" spans="2:2" ht="90">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60">
      <c r="B1000" s="49" t="s">
        <v>2982</v>
      </c>
    </row>
    <row r="1001" spans="2:2">
      <c r="B1001" s="116"/>
    </row>
    <row r="1002" spans="2:2">
      <c r="B1002" s="49" t="s">
        <v>2401</v>
      </c>
    </row>
    <row r="1003" spans="2:2" ht="60">
      <c r="B1003" s="49" t="s">
        <v>2983</v>
      </c>
    </row>
    <row r="1004" spans="2:2">
      <c r="B1004" s="116"/>
    </row>
    <row r="1005" spans="2:2">
      <c r="B1005" s="49" t="s">
        <v>2984</v>
      </c>
    </row>
    <row r="1006" spans="2:2" ht="180">
      <c r="B1006" s="3" t="s">
        <v>2985</v>
      </c>
    </row>
    <row r="1007" spans="2:2" ht="180">
      <c r="B1007" s="49" t="s">
        <v>2986</v>
      </c>
    </row>
    <row r="1008" spans="2:2" ht="105">
      <c r="B1008" s="49" t="s">
        <v>2987</v>
      </c>
    </row>
    <row r="1009" spans="2:2" ht="180">
      <c r="B1009" s="49" t="s">
        <v>2988</v>
      </c>
    </row>
    <row r="1010" spans="2:2" ht="105">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45">
      <c r="B1016" s="49" t="s">
        <v>2995</v>
      </c>
    </row>
    <row r="1017" spans="2:2" ht="75">
      <c r="B1017" s="3" t="s">
        <v>2996</v>
      </c>
    </row>
    <row r="1018" spans="2:2" ht="180">
      <c r="B1018" s="3" t="s">
        <v>2997</v>
      </c>
    </row>
    <row r="1019" spans="2:2" ht="180">
      <c r="B1019" s="49" t="s">
        <v>2998</v>
      </c>
    </row>
    <row r="1020" spans="2:2" ht="120">
      <c r="B1020" s="49" t="s">
        <v>2999</v>
      </c>
    </row>
    <row r="1021" spans="2:2" ht="75">
      <c r="B1021" s="49" t="s">
        <v>3000</v>
      </c>
    </row>
    <row r="1022" spans="2:2">
      <c r="B1022" s="49" t="s">
        <v>3001</v>
      </c>
    </row>
    <row r="1023" spans="2:2" ht="60">
      <c r="B1023" s="49" t="s">
        <v>3002</v>
      </c>
    </row>
    <row r="1024" spans="2:2" ht="45">
      <c r="B1024" s="49" t="s">
        <v>3003</v>
      </c>
    </row>
    <row r="1025" spans="2:2" ht="135">
      <c r="B1025" s="3" t="s">
        <v>3004</v>
      </c>
    </row>
    <row r="1026" spans="2:2" ht="90">
      <c r="B1026" s="49" t="s">
        <v>3005</v>
      </c>
    </row>
    <row r="1027" spans="2:2">
      <c r="B1027" s="49" t="s">
        <v>3006</v>
      </c>
    </row>
    <row r="1028" spans="2:2" ht="60">
      <c r="B1028" s="49" t="s">
        <v>3007</v>
      </c>
    </row>
    <row r="1029" spans="2:2">
      <c r="B1029" s="49"/>
    </row>
    <row r="1030" spans="2:2" ht="45">
      <c r="B1030" s="49" t="s">
        <v>3008</v>
      </c>
    </row>
    <row r="1031" spans="2:2">
      <c r="B1031" s="49"/>
    </row>
    <row r="1032" spans="2:2" ht="120">
      <c r="B1032" s="49" t="s">
        <v>3009</v>
      </c>
    </row>
    <row r="1033" spans="2:2" ht="60">
      <c r="B1033" s="49" t="s">
        <v>3010</v>
      </c>
    </row>
    <row r="1034" spans="2:2" ht="45">
      <c r="B1034" s="49" t="s">
        <v>3011</v>
      </c>
    </row>
    <row r="1035" spans="2:2" ht="45">
      <c r="B1035" s="49" t="s">
        <v>3012</v>
      </c>
    </row>
    <row r="1036" spans="2:2" ht="30">
      <c r="B1036" s="49" t="s">
        <v>3013</v>
      </c>
    </row>
    <row r="1037" spans="2:2" ht="105">
      <c r="B1037" s="3" t="s">
        <v>3014</v>
      </c>
    </row>
    <row r="1038" spans="2:2" ht="30">
      <c r="B1038" s="49" t="s">
        <v>653</v>
      </c>
    </row>
    <row r="1039" spans="2:2" ht="45">
      <c r="B1039" s="3" t="s">
        <v>3015</v>
      </c>
    </row>
    <row r="1040" spans="2:2" ht="45">
      <c r="B1040" s="3" t="s">
        <v>3016</v>
      </c>
    </row>
    <row r="1041" spans="2:2">
      <c r="B1041" s="49"/>
    </row>
    <row r="1042" spans="2:2" ht="30">
      <c r="B1042" s="49" t="s">
        <v>3017</v>
      </c>
    </row>
    <row r="1043" spans="2:2">
      <c r="B1043" s="49"/>
    </row>
    <row r="1044" spans="2:2" ht="60">
      <c r="B1044" s="49" t="s">
        <v>3018</v>
      </c>
    </row>
    <row r="1045" spans="2:2" ht="135">
      <c r="B1045" s="49" t="s">
        <v>3019</v>
      </c>
    </row>
    <row r="1046" spans="2:2" ht="180">
      <c r="B1046" s="49" t="s">
        <v>3020</v>
      </c>
    </row>
    <row r="1047" spans="2:2" ht="150">
      <c r="B1047" s="49" t="s">
        <v>3021</v>
      </c>
    </row>
    <row r="1048" spans="2:2" ht="75">
      <c r="B1048" s="3" t="s">
        <v>3022</v>
      </c>
    </row>
    <row r="1049" spans="2:2" ht="90">
      <c r="B1049" s="49" t="s">
        <v>3023</v>
      </c>
    </row>
    <row r="1050" spans="2:2">
      <c r="B1050" s="49"/>
    </row>
    <row r="1051" spans="2:2" ht="30">
      <c r="B1051" s="49" t="s">
        <v>3024</v>
      </c>
    </row>
    <row r="1052" spans="2:2">
      <c r="B1052" s="49"/>
    </row>
    <row r="1053" spans="2:2" ht="120">
      <c r="B1053" s="49" t="s">
        <v>3025</v>
      </c>
    </row>
    <row r="1054" spans="2:2">
      <c r="B1054" s="3" t="s">
        <v>2192</v>
      </c>
    </row>
    <row r="1055" spans="2:2" ht="75">
      <c r="B1055" s="3" t="s">
        <v>3026</v>
      </c>
    </row>
    <row r="1056" spans="2:2">
      <c r="B1056" s="3" t="s">
        <v>2194</v>
      </c>
    </row>
    <row r="1057" spans="2:2" ht="45">
      <c r="B1057" s="3" t="s">
        <v>3027</v>
      </c>
    </row>
    <row r="1058" spans="2:2" ht="30">
      <c r="B1058" s="3" t="s">
        <v>3028</v>
      </c>
    </row>
    <row r="1059" spans="2:2" ht="60">
      <c r="B1059" s="49" t="s">
        <v>3029</v>
      </c>
    </row>
    <row r="1060" spans="2:2" ht="90">
      <c r="B1060" s="49" t="s">
        <v>3030</v>
      </c>
    </row>
    <row r="1061" spans="2:2" ht="165">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75">
      <c r="B1068" s="49" t="s">
        <v>3036</v>
      </c>
    </row>
    <row r="1069" spans="2:2">
      <c r="B1069" s="49"/>
    </row>
    <row r="1070" spans="2:2">
      <c r="B1070" s="49" t="s">
        <v>3037</v>
      </c>
    </row>
    <row r="1071" spans="2:2">
      <c r="B1071" s="49"/>
    </row>
    <row r="1072" spans="2:2" ht="75">
      <c r="B1072" s="49" t="s">
        <v>3038</v>
      </c>
    </row>
    <row r="1073" spans="2:2" ht="105">
      <c r="B1073" s="49" t="s">
        <v>3039</v>
      </c>
    </row>
    <row r="1074" spans="2:2" ht="150">
      <c r="B1074" s="49" t="s">
        <v>3040</v>
      </c>
    </row>
    <row r="1075" spans="2:2" ht="165">
      <c r="B1075" s="49" t="s">
        <v>3041</v>
      </c>
    </row>
    <row r="1076" spans="2:2" ht="75">
      <c r="B1076" s="49" t="s">
        <v>3042</v>
      </c>
    </row>
    <row r="1077" spans="2:2" ht="180">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45">
      <c r="B1087" s="49" t="s">
        <v>3052</v>
      </c>
    </row>
    <row r="1088" spans="2:2" ht="30">
      <c r="B1088" s="3" t="s">
        <v>3053</v>
      </c>
    </row>
    <row r="1089" spans="2:2" ht="90">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60">
      <c r="B1100" s="3" t="s">
        <v>3061</v>
      </c>
    </row>
    <row r="1101" spans="2:2">
      <c r="B1101" s="49"/>
    </row>
    <row r="1102" spans="2:2" ht="30">
      <c r="B1102" s="49" t="s">
        <v>3062</v>
      </c>
    </row>
    <row r="1103" spans="2:2">
      <c r="B1103" s="49"/>
    </row>
    <row r="1104" spans="2:2" ht="45">
      <c r="B1104" s="49" t="s">
        <v>3063</v>
      </c>
    </row>
    <row r="1105" spans="2:2" ht="75">
      <c r="B1105" s="3" t="s">
        <v>3064</v>
      </c>
    </row>
    <row r="1106" spans="2:2" ht="45">
      <c r="B1106" s="3" t="s">
        <v>3065</v>
      </c>
    </row>
    <row r="1107" spans="2:2" ht="75">
      <c r="B1107" s="49" t="s">
        <v>3066</v>
      </c>
    </row>
    <row r="1108" spans="2:2" ht="105">
      <c r="B1108" s="49" t="s">
        <v>3067</v>
      </c>
    </row>
    <row r="1109" spans="2:2">
      <c r="B1109" s="49"/>
    </row>
    <row r="1110" spans="2:2" ht="30">
      <c r="B1110" s="49" t="s">
        <v>3068</v>
      </c>
    </row>
    <row r="1111" spans="2:2">
      <c r="B1111" s="49"/>
    </row>
    <row r="1112" spans="2:2" ht="60">
      <c r="B1112" s="49" t="s">
        <v>3069</v>
      </c>
    </row>
    <row r="1113" spans="2:2" ht="135">
      <c r="B1113" s="3" t="s">
        <v>3070</v>
      </c>
    </row>
    <row r="1114" spans="2:2">
      <c r="B1114" s="3" t="s">
        <v>3071</v>
      </c>
    </row>
    <row r="1115" spans="2:2">
      <c r="B1115" s="49"/>
    </row>
    <row r="1116" spans="2:2" ht="30">
      <c r="B1116" s="49" t="s">
        <v>3072</v>
      </c>
    </row>
    <row r="1117" spans="2:2">
      <c r="B1117" s="49"/>
    </row>
    <row r="1118" spans="2:2" ht="30">
      <c r="B1118" s="49" t="s">
        <v>3073</v>
      </c>
    </row>
    <row r="1119" spans="2:2" ht="45">
      <c r="B1119" s="49" t="s">
        <v>3074</v>
      </c>
    </row>
    <row r="1120" spans="2:2" ht="120">
      <c r="B1120" s="49" t="s">
        <v>3075</v>
      </c>
    </row>
    <row r="1121" spans="2:2">
      <c r="B1121" s="49"/>
    </row>
    <row r="1122" spans="2:2" ht="30">
      <c r="B1122" s="49" t="s">
        <v>3076</v>
      </c>
    </row>
    <row r="1123" spans="2:2">
      <c r="B1123" s="49"/>
    </row>
    <row r="1124" spans="2:2" ht="45">
      <c r="B1124" s="49" t="s">
        <v>3077</v>
      </c>
    </row>
    <row r="1125" spans="2:2" ht="120">
      <c r="B1125" s="3" t="s">
        <v>3078</v>
      </c>
    </row>
    <row r="1126" spans="2:2" ht="90">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75">
      <c r="B1136" s="49" t="s">
        <v>3087</v>
      </c>
    </row>
    <row r="1137" spans="2:2" ht="60">
      <c r="B1137" s="3" t="s">
        <v>3088</v>
      </c>
    </row>
    <row r="1138" spans="2:2" ht="30">
      <c r="B1138" s="49" t="s">
        <v>3089</v>
      </c>
    </row>
    <row r="1139" spans="2:2">
      <c r="B1139" s="49" t="s">
        <v>3090</v>
      </c>
    </row>
    <row r="1140" spans="2:2" ht="30">
      <c r="B1140" s="49" t="s">
        <v>3091</v>
      </c>
    </row>
    <row r="1141" spans="2:2" ht="60">
      <c r="B1141" s="3" t="s">
        <v>3092</v>
      </c>
    </row>
    <row r="1142" spans="2:2" ht="105">
      <c r="B1142" s="49" t="s">
        <v>3093</v>
      </c>
    </row>
    <row r="1143" spans="2:2" ht="60">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20">
      <c r="B1151" s="3" t="s">
        <v>3098</v>
      </c>
    </row>
    <row r="1152" spans="2:2" ht="75">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80">
      <c r="B1161" s="49" t="s">
        <v>3105</v>
      </c>
    </row>
    <row r="1162" spans="2:2" ht="45">
      <c r="B1162" s="49" t="s">
        <v>3106</v>
      </c>
    </row>
    <row r="1163" spans="2:2" ht="165">
      <c r="B1163" s="49" t="s">
        <v>3107</v>
      </c>
    </row>
    <row r="1164" spans="2:2">
      <c r="B1164" s="3" t="s">
        <v>2194</v>
      </c>
    </row>
    <row r="1165" spans="2:2" ht="90">
      <c r="B1165" s="49" t="s">
        <v>3108</v>
      </c>
    </row>
    <row r="1166" spans="2:2" ht="60">
      <c r="B1166" s="3" t="s">
        <v>3109</v>
      </c>
    </row>
    <row r="1167" spans="2:2" ht="165">
      <c r="B1167" s="3" t="s">
        <v>3110</v>
      </c>
    </row>
    <row r="1168" spans="2:2" ht="180">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ht="30">
      <c r="B1175" s="49" t="s">
        <v>3115</v>
      </c>
    </row>
    <row r="1176" spans="2:2">
      <c r="B1176" s="49"/>
    </row>
    <row r="1177" spans="2:2" ht="135">
      <c r="B1177" s="49" t="s">
        <v>3116</v>
      </c>
    </row>
    <row r="1178" spans="2:2" ht="30">
      <c r="B1178" s="49" t="s">
        <v>3117</v>
      </c>
    </row>
    <row r="1179" spans="2:2" ht="75">
      <c r="B1179" s="3" t="s">
        <v>3118</v>
      </c>
    </row>
    <row r="1180" spans="2:2" ht="90">
      <c r="B1180" s="49" t="s">
        <v>3119</v>
      </c>
    </row>
    <row r="1181" spans="2:2" ht="90">
      <c r="B1181" s="3" t="s">
        <v>3120</v>
      </c>
    </row>
    <row r="1182" spans="2:2">
      <c r="B1182" s="3" t="s">
        <v>2194</v>
      </c>
    </row>
    <row r="1183" spans="2:2" ht="75">
      <c r="B1183" s="3" t="s">
        <v>3121</v>
      </c>
    </row>
    <row r="1184" spans="2:2" ht="180">
      <c r="B1184" s="3" t="s">
        <v>3122</v>
      </c>
    </row>
    <row r="1185" spans="2:2">
      <c r="B1185" s="3" t="s">
        <v>2978</v>
      </c>
    </row>
    <row r="1186" spans="2:2" ht="60">
      <c r="B1186" s="3" t="s">
        <v>3123</v>
      </c>
    </row>
    <row r="1187" spans="2:2" ht="45">
      <c r="B1187" s="49" t="s">
        <v>3124</v>
      </c>
    </row>
    <row r="1188" spans="2:2" ht="75">
      <c r="B1188" s="3" t="s">
        <v>3125</v>
      </c>
    </row>
    <row r="1189" spans="2:2" ht="75">
      <c r="B1189" s="49" t="s">
        <v>3126</v>
      </c>
    </row>
    <row r="1190" spans="2:2" ht="90">
      <c r="B1190" s="49" t="s">
        <v>3127</v>
      </c>
    </row>
    <row r="1191" spans="2:2" ht="105">
      <c r="B1191" s="49" t="s">
        <v>3128</v>
      </c>
    </row>
    <row r="1192" spans="2:2">
      <c r="B1192" s="49" t="s">
        <v>3129</v>
      </c>
    </row>
    <row r="1193" spans="2:2" ht="30">
      <c r="B1193" s="49" t="s">
        <v>3130</v>
      </c>
    </row>
    <row r="1194" spans="2:2" ht="30">
      <c r="B1194" s="49" t="s">
        <v>3131</v>
      </c>
    </row>
    <row r="1195" spans="2:2" ht="90">
      <c r="B1195" s="49" t="s">
        <v>3132</v>
      </c>
    </row>
    <row r="1196" spans="2:2" ht="30">
      <c r="B1196" s="49" t="s">
        <v>3133</v>
      </c>
    </row>
    <row r="1197" spans="2:2" ht="90">
      <c r="B1197" s="3" t="s">
        <v>3134</v>
      </c>
    </row>
    <row r="1198" spans="2:2" ht="30">
      <c r="B1198" s="49" t="s">
        <v>3135</v>
      </c>
    </row>
    <row r="1199" spans="2:2" ht="105">
      <c r="B1199" s="3" t="s">
        <v>3136</v>
      </c>
    </row>
    <row r="1200" spans="2:2" ht="30">
      <c r="B1200" s="49" t="s">
        <v>3137</v>
      </c>
    </row>
    <row r="1201" spans="2:2" ht="60">
      <c r="B1201" s="49" t="s">
        <v>3138</v>
      </c>
    </row>
    <row r="1202" spans="2:2" ht="105">
      <c r="B1202" s="3" t="s">
        <v>3139</v>
      </c>
    </row>
    <row r="1203" spans="2:2">
      <c r="B1203" s="3" t="s">
        <v>3140</v>
      </c>
    </row>
    <row r="1204" spans="2:2" ht="75">
      <c r="B1204" s="49" t="s">
        <v>3141</v>
      </c>
    </row>
    <row r="1205" spans="2:2" ht="60">
      <c r="B1205" s="3" t="s">
        <v>3142</v>
      </c>
    </row>
    <row r="1206" spans="2:2" ht="90">
      <c r="B1206" s="49" t="s">
        <v>3143</v>
      </c>
    </row>
    <row r="1207" spans="2:2" ht="45">
      <c r="B1207" s="49" t="s">
        <v>3144</v>
      </c>
    </row>
    <row r="1208" spans="2:2" ht="90">
      <c r="B1208" s="49" t="s">
        <v>3145</v>
      </c>
    </row>
    <row r="1209" spans="2:2" ht="60">
      <c r="B1209" s="49" t="s">
        <v>3146</v>
      </c>
    </row>
    <row r="1210" spans="2:2" ht="135">
      <c r="B1210" s="3" t="s">
        <v>3147</v>
      </c>
    </row>
    <row r="1211" spans="2:2" ht="105">
      <c r="B1211" s="3" t="s">
        <v>3148</v>
      </c>
    </row>
    <row r="1212" spans="2:2" ht="135">
      <c r="B1212" s="3" t="s">
        <v>3149</v>
      </c>
    </row>
    <row r="1213" spans="2:2" ht="60">
      <c r="B1213" s="49" t="s">
        <v>3150</v>
      </c>
    </row>
    <row r="1214" spans="2:2">
      <c r="B1214" s="3" t="s">
        <v>2194</v>
      </c>
    </row>
    <row r="1215" spans="2:2" ht="180">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ht="30">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ht="30">
      <c r="B1236" s="49" t="s">
        <v>3169</v>
      </c>
    </row>
    <row r="1237" spans="2:2">
      <c r="B1237" s="49" t="s">
        <v>3170</v>
      </c>
    </row>
    <row r="1238" spans="2:2">
      <c r="B1238" s="3" t="s">
        <v>3171</v>
      </c>
    </row>
    <row r="1239" spans="2:2" ht="45">
      <c r="B1239" s="3" t="s">
        <v>3172</v>
      </c>
    </row>
    <row r="1240" spans="2:2">
      <c r="B1240" s="3" t="s">
        <v>3173</v>
      </c>
    </row>
    <row r="1241" spans="2:2" ht="60">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45">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45">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ht="30">
      <c r="B1300" s="49" t="s">
        <v>3215</v>
      </c>
    </row>
    <row r="1301" spans="2:2">
      <c r="B1301" s="49"/>
    </row>
    <row r="1302" spans="2:2" ht="90">
      <c r="B1302" s="49" t="s">
        <v>3216</v>
      </c>
    </row>
    <row r="1303" spans="2:2" ht="75">
      <c r="B1303" s="49" t="s">
        <v>3217</v>
      </c>
    </row>
    <row r="1304" spans="2:2" ht="60">
      <c r="B1304" s="49" t="s">
        <v>3218</v>
      </c>
    </row>
    <row r="1305" spans="2:2" ht="30">
      <c r="B1305" s="49" t="s">
        <v>3219</v>
      </c>
    </row>
    <row r="1306" spans="2:2" ht="30">
      <c r="B1306" s="3" t="s">
        <v>3220</v>
      </c>
    </row>
    <row r="1307" spans="2:2" ht="30">
      <c r="B1307" s="49" t="s">
        <v>3221</v>
      </c>
    </row>
    <row r="1308" spans="2:2">
      <c r="B1308" s="49"/>
    </row>
    <row r="1309" spans="2:2">
      <c r="B1309" s="117" t="s">
        <v>3222</v>
      </c>
    </row>
    <row r="1310" spans="2:2">
      <c r="B1310" s="49"/>
    </row>
    <row r="1311" spans="2:2" ht="30">
      <c r="B1311" s="49" t="s">
        <v>3223</v>
      </c>
    </row>
    <row r="1312" spans="2:2">
      <c r="B1312" s="49"/>
    </row>
    <row r="1313" spans="2:2" ht="75">
      <c r="B1313" s="3" t="s">
        <v>3224</v>
      </c>
    </row>
    <row r="1314" spans="2:2" ht="105">
      <c r="B1314" s="49" t="s">
        <v>3225</v>
      </c>
    </row>
    <row r="1315" spans="2:2" ht="150">
      <c r="B1315" s="49" t="s">
        <v>3226</v>
      </c>
    </row>
    <row r="1316" spans="2:2" ht="150">
      <c r="B1316" s="49" t="s">
        <v>3227</v>
      </c>
    </row>
    <row r="1317" spans="2:2" ht="105">
      <c r="B1317" s="3" t="s">
        <v>3228</v>
      </c>
    </row>
    <row r="1318" spans="2:2">
      <c r="B1318" s="49" t="s">
        <v>3229</v>
      </c>
    </row>
    <row r="1319" spans="2:2" ht="75">
      <c r="B1319" s="3" t="s">
        <v>3230</v>
      </c>
    </row>
    <row r="1320" spans="2:2" ht="105">
      <c r="B1320" s="49" t="s">
        <v>3231</v>
      </c>
    </row>
    <row r="1321" spans="2:2" ht="90">
      <c r="B1321" s="49" t="s">
        <v>3232</v>
      </c>
    </row>
    <row r="1322" spans="2:2" ht="75">
      <c r="B1322" s="49" t="s">
        <v>3233</v>
      </c>
    </row>
    <row r="1323" spans="2:2" ht="60">
      <c r="B1323" s="49" t="s">
        <v>3234</v>
      </c>
    </row>
    <row r="1324" spans="2:2" ht="45">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60">
      <c r="B1330" s="3" t="s">
        <v>3241</v>
      </c>
    </row>
    <row r="1331" spans="2:2" ht="90">
      <c r="B1331" s="3" t="s">
        <v>3242</v>
      </c>
    </row>
    <row r="1332" spans="2:2" ht="180">
      <c r="B1332" s="49" t="s">
        <v>3243</v>
      </c>
    </row>
    <row r="1333" spans="2:2">
      <c r="B1333" s="49"/>
    </row>
    <row r="1334" spans="2:2" ht="30">
      <c r="B1334" s="49" t="s">
        <v>3244</v>
      </c>
    </row>
    <row r="1335" spans="2:2">
      <c r="B1335" s="49"/>
    </row>
    <row r="1336" spans="2:2" ht="75">
      <c r="B1336" s="3" t="s">
        <v>3245</v>
      </c>
    </row>
    <row r="1337" spans="2:2" ht="30">
      <c r="B1337" s="49" t="s">
        <v>3246</v>
      </c>
    </row>
    <row r="1338" spans="2:2" ht="30">
      <c r="B1338" s="49" t="s">
        <v>3247</v>
      </c>
    </row>
    <row r="1339" spans="2:2" ht="150">
      <c r="B1339" s="49" t="s">
        <v>3248</v>
      </c>
    </row>
    <row r="1340" spans="2:2" ht="60">
      <c r="B1340" s="3" t="s">
        <v>3249</v>
      </c>
    </row>
    <row r="1341" spans="2:2" ht="45">
      <c r="B1341" s="49" t="s">
        <v>3250</v>
      </c>
    </row>
    <row r="1342" spans="2:2" ht="30">
      <c r="B1342" s="49" t="s">
        <v>3251</v>
      </c>
    </row>
    <row r="1343" spans="2:2">
      <c r="B1343" s="49" t="s">
        <v>3252</v>
      </c>
    </row>
    <row r="1344" spans="2:2" ht="120">
      <c r="B1344" s="49" t="s">
        <v>3253</v>
      </c>
    </row>
    <row r="1345" spans="2:2">
      <c r="B1345" s="3" t="s">
        <v>2194</v>
      </c>
    </row>
    <row r="1346" spans="2:2" ht="105">
      <c r="B1346" s="49" t="s">
        <v>3254</v>
      </c>
    </row>
    <row r="1347" spans="2:2" ht="180">
      <c r="B1347" s="3" t="s">
        <v>3255</v>
      </c>
    </row>
    <row r="1348" spans="2:2">
      <c r="B1348" s="3" t="s">
        <v>2194</v>
      </c>
    </row>
    <row r="1349" spans="2:2" ht="180">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20">
      <c r="B1357" s="49" t="s">
        <v>3260</v>
      </c>
    </row>
    <row r="1358" spans="2:2">
      <c r="B1358" s="3" t="s">
        <v>2192</v>
      </c>
    </row>
    <row r="1359" spans="2:2" ht="105">
      <c r="B1359" s="49" t="s">
        <v>3261</v>
      </c>
    </row>
    <row r="1360" spans="2:2">
      <c r="B1360" s="3" t="s">
        <v>2192</v>
      </c>
    </row>
    <row r="1361" spans="2:2" ht="120">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45">
      <c r="B1369" s="49" t="s">
        <v>3267</v>
      </c>
    </row>
    <row r="1370" spans="2:2" ht="45">
      <c r="B1370" s="49" t="s">
        <v>3268</v>
      </c>
    </row>
    <row r="1371" spans="2:2" ht="90">
      <c r="B1371" s="3" t="s">
        <v>3269</v>
      </c>
    </row>
    <row r="1372" spans="2:2" ht="180">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theme="1" tint="0.249977111117893"/>
  </sheetPr>
  <dimension ref="B1:B3"/>
  <sheetViews>
    <sheetView workbookViewId="0">
      <selection activeCell="A3" sqref="A3:XFD3"/>
    </sheetView>
  </sheetViews>
  <sheetFormatPr defaultRowHeight="15"/>
  <cols>
    <col min="2" max="2" width="100.7109375" customWidth="1"/>
  </cols>
  <sheetData>
    <row r="1" spans="2:2">
      <c r="B1" s="4" t="s">
        <v>8</v>
      </c>
    </row>
    <row r="3" spans="2:2" s="336" customFormat="1"/>
  </sheetData>
  <hyperlinks>
    <hyperlink ref="B1" location="'Калькулятор 6'!A1" display="ВЕРНУТЬСЯ К КАЛЬКУЛЯТОРУ"/>
  </hyperlinks>
  <pageMargins left="0.7" right="0.7" top="0.75" bottom="0.75" header="0.3" footer="0.3"/>
</worksheet>
</file>

<file path=xl/worksheets/sheet129.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A4" sqref="A4:XFD4"/>
    </sheetView>
  </sheetViews>
  <sheetFormatPr defaultRowHeight="15"/>
  <cols>
    <col min="2" max="2" width="163.140625" customWidth="1"/>
  </cols>
  <sheetData>
    <row r="1" spans="2:2">
      <c r="B1" s="4" t="s">
        <v>8</v>
      </c>
    </row>
    <row r="2" spans="2:2">
      <c r="B2" s="142" t="s">
        <v>3672</v>
      </c>
    </row>
    <row r="3" spans="2:2" ht="94.5">
      <c r="B3" s="143" t="s">
        <v>3646</v>
      </c>
    </row>
    <row r="4" spans="2:2" s="336" customFormat="1">
      <c r="B4" s="250"/>
    </row>
    <row r="5" spans="2:2">
      <c r="B5" s="1"/>
    </row>
    <row r="6" spans="2:2" ht="45">
      <c r="B6" s="1" t="s">
        <v>3647</v>
      </c>
    </row>
    <row r="7" spans="2:2">
      <c r="B7" s="144" t="s">
        <v>3648</v>
      </c>
    </row>
    <row r="8" spans="2:2">
      <c r="B8" s="1" t="s">
        <v>3649</v>
      </c>
    </row>
    <row r="9" spans="2:2" ht="105">
      <c r="B9" s="144" t="s">
        <v>3650</v>
      </c>
    </row>
    <row r="10" spans="2:2">
      <c r="B10" s="144" t="s">
        <v>3651</v>
      </c>
    </row>
    <row r="11" spans="2:2">
      <c r="B11" s="1" t="s">
        <v>3649</v>
      </c>
    </row>
    <row r="12" spans="2:2">
      <c r="B12" s="1" t="s">
        <v>3652</v>
      </c>
    </row>
    <row r="13" spans="2:2" ht="90">
      <c r="B13" s="1" t="s">
        <v>3653</v>
      </c>
    </row>
    <row r="14" spans="2:2" ht="105">
      <c r="B14" s="144" t="s">
        <v>3654</v>
      </c>
    </row>
    <row r="15" spans="2:2" ht="90">
      <c r="B15" s="144" t="s">
        <v>3655</v>
      </c>
    </row>
    <row r="16" spans="2:2" ht="120">
      <c r="B16" s="1" t="s">
        <v>3656</v>
      </c>
    </row>
    <row r="17" spans="2:2">
      <c r="B17" s="144" t="s">
        <v>3657</v>
      </c>
    </row>
    <row r="18" spans="2:2" ht="120">
      <c r="B18" s="1" t="s">
        <v>3658</v>
      </c>
    </row>
    <row r="19" spans="2:2">
      <c r="B19" s="144" t="s">
        <v>3659</v>
      </c>
    </row>
    <row r="20" spans="2:2">
      <c r="B20" s="1" t="s">
        <v>3649</v>
      </c>
    </row>
    <row r="21" spans="2:2" ht="30">
      <c r="B21" s="1" t="s">
        <v>3660</v>
      </c>
    </row>
    <row r="22" spans="2:2">
      <c r="B22" s="1" t="s">
        <v>3661</v>
      </c>
    </row>
    <row r="23" spans="2:2">
      <c r="B23" s="1" t="s">
        <v>3649</v>
      </c>
    </row>
    <row r="24" spans="2:2" ht="30">
      <c r="B24" s="1" t="s">
        <v>3662</v>
      </c>
    </row>
    <row r="25" spans="2:2" ht="45">
      <c r="B25" s="1" t="s">
        <v>3663</v>
      </c>
    </row>
    <row r="26" spans="2:2" ht="45">
      <c r="B26" s="1" t="s">
        <v>3664</v>
      </c>
    </row>
    <row r="27" spans="2:2" ht="105">
      <c r="B27" s="1" t="s">
        <v>3665</v>
      </c>
    </row>
    <row r="28" spans="2:2">
      <c r="B28" s="144" t="s">
        <v>3666</v>
      </c>
    </row>
    <row r="29" spans="2:2" ht="75">
      <c r="B29" s="144" t="s">
        <v>3667</v>
      </c>
    </row>
    <row r="30" spans="2:2">
      <c r="B30" s="144" t="s">
        <v>3668</v>
      </c>
    </row>
    <row r="31" spans="2:2">
      <c r="B31" s="1" t="s">
        <v>3649</v>
      </c>
    </row>
    <row r="32" spans="2:2" ht="45">
      <c r="B32" s="1" t="s">
        <v>3669</v>
      </c>
    </row>
    <row r="33" spans="2:2">
      <c r="B33" s="1" t="s">
        <v>3670</v>
      </c>
    </row>
    <row r="34" spans="2:2">
      <c r="B34" s="1" t="s">
        <v>3649</v>
      </c>
    </row>
    <row r="35" spans="2:2">
      <c r="B35" s="144" t="s">
        <v>3671</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9"/>
  </sheetPr>
  <dimension ref="B1:B24"/>
  <sheetViews>
    <sheetView workbookViewId="0">
      <selection activeCell="A3" sqref="A3:XFD3"/>
    </sheetView>
  </sheetViews>
  <sheetFormatPr defaultRowHeight="15"/>
  <cols>
    <col min="2" max="2" width="127.7109375" style="1" customWidth="1"/>
  </cols>
  <sheetData>
    <row r="1" spans="2:2">
      <c r="B1" s="4" t="s">
        <v>8</v>
      </c>
    </row>
    <row r="3" spans="2:2" s="336" customFormat="1" ht="75">
      <c r="B3" s="250"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130.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23" sqref="B23"/>
    </sheetView>
  </sheetViews>
  <sheetFormatPr defaultRowHeight="15"/>
  <cols>
    <col min="2" max="2" width="147.7109375" customWidth="1"/>
  </cols>
  <sheetData>
    <row r="1" spans="2:2">
      <c r="B1" s="4" t="s">
        <v>8</v>
      </c>
    </row>
    <row r="2" spans="2:2">
      <c r="B2" s="142" t="s">
        <v>3764</v>
      </c>
    </row>
    <row r="3" spans="2:2" ht="31.5">
      <c r="B3" s="143" t="s">
        <v>2565</v>
      </c>
    </row>
    <row r="4" spans="2:2">
      <c r="B4" s="1"/>
    </row>
    <row r="5" spans="2:2">
      <c r="B5" s="1"/>
    </row>
    <row r="6" spans="2:2" s="336" customFormat="1" ht="75">
      <c r="B6" s="250" t="s">
        <v>2566</v>
      </c>
    </row>
    <row r="7" spans="2:2">
      <c r="B7" s="144" t="s">
        <v>2567</v>
      </c>
    </row>
    <row r="8" spans="2:2">
      <c r="B8" s="1" t="s">
        <v>3649</v>
      </c>
    </row>
    <row r="9" spans="2:2">
      <c r="B9" s="1" t="s">
        <v>2568</v>
      </c>
    </row>
    <row r="10" spans="2:2" ht="45">
      <c r="B10" s="1" t="s">
        <v>2569</v>
      </c>
    </row>
    <row r="11" spans="2:2">
      <c r="B11" s="1" t="s">
        <v>3765</v>
      </c>
    </row>
    <row r="12" spans="2:2">
      <c r="B12" s="1" t="s">
        <v>3649</v>
      </c>
    </row>
    <row r="13" spans="2:2" ht="45">
      <c r="B13" s="1" t="s">
        <v>2570</v>
      </c>
    </row>
    <row r="14" spans="2:2">
      <c r="B14" s="144" t="s">
        <v>2194</v>
      </c>
    </row>
    <row r="15" spans="2:2">
      <c r="B15" s="1" t="s">
        <v>3649</v>
      </c>
    </row>
    <row r="16" spans="2:2" ht="60">
      <c r="B16" s="1" t="s">
        <v>2571</v>
      </c>
    </row>
    <row r="17" spans="2:2">
      <c r="B17" s="1" t="s">
        <v>3765</v>
      </c>
    </row>
    <row r="18" spans="2:2">
      <c r="B18" s="1" t="s">
        <v>3649</v>
      </c>
    </row>
    <row r="19" spans="2:2">
      <c r="B19" s="1" t="s">
        <v>2572</v>
      </c>
    </row>
    <row r="20" spans="2:2" ht="105">
      <c r="B20" s="1" t="s">
        <v>2573</v>
      </c>
    </row>
    <row r="21" spans="2:2">
      <c r="B21" s="1" t="s">
        <v>3765</v>
      </c>
    </row>
    <row r="22" spans="2:2">
      <c r="B22" s="1" t="s">
        <v>3649</v>
      </c>
    </row>
    <row r="23" spans="2:2" ht="75">
      <c r="B23" s="1" t="s">
        <v>2574</v>
      </c>
    </row>
    <row r="24" spans="2:2" ht="45">
      <c r="B24" s="1" t="s">
        <v>2575</v>
      </c>
    </row>
    <row r="25" spans="2:2" ht="45">
      <c r="B25" s="1" t="s">
        <v>2576</v>
      </c>
    </row>
    <row r="26" spans="2:2">
      <c r="B26" s="144" t="s">
        <v>2577</v>
      </c>
    </row>
    <row r="27" spans="2:2">
      <c r="B27" s="1" t="s">
        <v>2401</v>
      </c>
    </row>
    <row r="28" spans="2:2" ht="30">
      <c r="B28" s="144" t="s">
        <v>2578</v>
      </c>
    </row>
    <row r="29" spans="2:2" ht="120">
      <c r="B29" s="144" t="s">
        <v>2579</v>
      </c>
    </row>
    <row r="30" spans="2:2">
      <c r="B30" s="144" t="s">
        <v>2580</v>
      </c>
    </row>
    <row r="31" spans="2:2" ht="30">
      <c r="B31" s="1" t="s">
        <v>2581</v>
      </c>
    </row>
    <row r="32" spans="2:2">
      <c r="B32" s="144" t="s">
        <v>2582</v>
      </c>
    </row>
    <row r="33" spans="2:2" ht="45">
      <c r="B33" s="1" t="s">
        <v>2583</v>
      </c>
    </row>
    <row r="34" spans="2:2" ht="60">
      <c r="B34" s="1" t="s">
        <v>2584</v>
      </c>
    </row>
    <row r="35" spans="2:2">
      <c r="B35" s="144" t="s">
        <v>2585</v>
      </c>
    </row>
    <row r="36" spans="2:2" ht="105">
      <c r="B36" s="144" t="s">
        <v>2586</v>
      </c>
    </row>
    <row r="37" spans="2:2">
      <c r="B37" s="144" t="s">
        <v>2194</v>
      </c>
    </row>
    <row r="38" spans="2:2">
      <c r="B38" s="1" t="s">
        <v>3649</v>
      </c>
    </row>
    <row r="39" spans="2:2" ht="45">
      <c r="B39" s="1" t="s">
        <v>2587</v>
      </c>
    </row>
    <row r="40" spans="2:2" ht="75">
      <c r="B40" s="1" t="s">
        <v>2588</v>
      </c>
    </row>
    <row r="41" spans="2:2">
      <c r="B41" s="144" t="s">
        <v>2589</v>
      </c>
    </row>
    <row r="42" spans="2:2">
      <c r="B42" s="1" t="s">
        <v>3649</v>
      </c>
    </row>
    <row r="43" spans="2:2" ht="90">
      <c r="B43" s="1" t="s">
        <v>3766</v>
      </c>
    </row>
    <row r="44" spans="2:2">
      <c r="B44" s="144" t="s">
        <v>2194</v>
      </c>
    </row>
    <row r="45" spans="2:2">
      <c r="B45" s="1" t="s">
        <v>3649</v>
      </c>
    </row>
    <row r="46" spans="2:2" ht="60">
      <c r="B46" s="1" t="s">
        <v>2591</v>
      </c>
    </row>
    <row r="47" spans="2:2" ht="75">
      <c r="B47" s="1" t="s">
        <v>3767</v>
      </c>
    </row>
    <row r="48" spans="2:2">
      <c r="B48" s="144" t="s">
        <v>2192</v>
      </c>
    </row>
    <row r="49" spans="2:2">
      <c r="B49" s="1" t="s">
        <v>3649</v>
      </c>
    </row>
    <row r="50" spans="2:2" ht="60">
      <c r="B50" s="1" t="s">
        <v>2593</v>
      </c>
    </row>
    <row r="51" spans="2:2">
      <c r="B51" s="144" t="s">
        <v>2192</v>
      </c>
    </row>
    <row r="52" spans="2:2">
      <c r="B52" s="1" t="s">
        <v>3649</v>
      </c>
    </row>
    <row r="53" spans="2:2" ht="45">
      <c r="B53" s="1" t="s">
        <v>2594</v>
      </c>
    </row>
    <row r="54" spans="2:2" ht="30">
      <c r="B54" s="1" t="s">
        <v>2595</v>
      </c>
    </row>
    <row r="55" spans="2:2">
      <c r="B55" s="4" t="s">
        <v>8</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31.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A3" sqref="A3:XFD3"/>
    </sheetView>
  </sheetViews>
  <sheetFormatPr defaultRowHeight="15"/>
  <cols>
    <col min="2" max="2" width="109.85546875" customWidth="1"/>
  </cols>
  <sheetData>
    <row r="1" spans="2:2">
      <c r="B1" s="4" t="s">
        <v>8</v>
      </c>
    </row>
    <row r="3" spans="2:2" s="336" customFormat="1">
      <c r="B3" s="171" t="s">
        <v>32</v>
      </c>
    </row>
    <row r="4" spans="2:2">
      <c r="B4" s="8"/>
    </row>
    <row r="5" spans="2:2">
      <c r="B5" s="9"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A4" sqref="A4:XFD4"/>
    </sheetView>
  </sheetViews>
  <sheetFormatPr defaultRowHeight="15"/>
  <cols>
    <col min="2" max="2" width="112" style="1" customWidth="1"/>
    <col min="5" max="7" width="9.140625" customWidth="1"/>
  </cols>
  <sheetData>
    <row r="2" spans="2:2">
      <c r="B2" s="4" t="s">
        <v>8</v>
      </c>
    </row>
    <row r="3" spans="2:2" ht="18.75">
      <c r="B3" s="5" t="s">
        <v>10</v>
      </c>
    </row>
    <row r="4" spans="2:2" s="336" customFormat="1" ht="75">
      <c r="B4" s="246" t="s">
        <v>328</v>
      </c>
    </row>
    <row r="5" spans="2:2" ht="18.75">
      <c r="B5" s="5" t="s">
        <v>329</v>
      </c>
    </row>
    <row r="6" spans="2:2" ht="56.25">
      <c r="B6" s="19" t="s">
        <v>330</v>
      </c>
    </row>
    <row r="7" spans="2:2" ht="37.5">
      <c r="B7" s="19" t="s">
        <v>331</v>
      </c>
    </row>
    <row r="8" spans="2:2" ht="37.5">
      <c r="B8" s="19" t="s">
        <v>332</v>
      </c>
    </row>
    <row r="9" spans="2:2" ht="37.5">
      <c r="B9" s="19" t="s">
        <v>333</v>
      </c>
    </row>
    <row r="10" spans="2:2" ht="37.5">
      <c r="B10" s="19" t="s">
        <v>334</v>
      </c>
    </row>
    <row r="11" spans="2:2" ht="112.5">
      <c r="B11" s="19" t="s">
        <v>335</v>
      </c>
    </row>
    <row r="12" spans="2:2" ht="120" customHeight="1">
      <c r="B12" s="57" t="s">
        <v>336</v>
      </c>
    </row>
    <row r="13" spans="2:2" ht="112.5">
      <c r="B13" s="19" t="s">
        <v>337</v>
      </c>
    </row>
    <row r="14" spans="2:2" ht="56.25">
      <c r="B14" s="19" t="s">
        <v>338</v>
      </c>
    </row>
    <row r="15" spans="2:2" ht="37.5">
      <c r="B15" s="19" t="s">
        <v>339</v>
      </c>
    </row>
    <row r="16" spans="2:2" ht="18.75">
      <c r="B16" s="19" t="s">
        <v>340</v>
      </c>
    </row>
    <row r="17" spans="2:2" ht="57" customHeight="1">
      <c r="B17" s="19" t="s">
        <v>341</v>
      </c>
    </row>
    <row r="18" spans="2:2" ht="57" customHeight="1">
      <c r="B18" s="19" t="s">
        <v>342</v>
      </c>
    </row>
    <row r="19" spans="2:2" ht="37.5">
      <c r="B19" s="19" t="s">
        <v>343</v>
      </c>
    </row>
    <row r="20" spans="2:2" ht="74.25" customHeight="1">
      <c r="B20" s="19" t="s">
        <v>344</v>
      </c>
    </row>
    <row r="21" spans="2:2" ht="56.25">
      <c r="B21" s="19" t="s">
        <v>345</v>
      </c>
    </row>
    <row r="22" spans="2:2" ht="18.75">
      <c r="B22" s="19" t="s">
        <v>346</v>
      </c>
    </row>
    <row r="23" spans="2:2" ht="18.75">
      <c r="B23" s="5" t="s">
        <v>9</v>
      </c>
    </row>
    <row r="24" spans="2:2" ht="112.5">
      <c r="B24" s="6" t="s">
        <v>347</v>
      </c>
    </row>
    <row r="25" spans="2:2" ht="18.75">
      <c r="B25" s="6" t="s">
        <v>11</v>
      </c>
    </row>
    <row r="26" spans="2:2" ht="22.5" customHeight="1">
      <c r="B26" s="6" t="s">
        <v>12</v>
      </c>
    </row>
    <row r="27" spans="2:2" ht="26.25" customHeight="1">
      <c r="B27" s="6" t="s">
        <v>13</v>
      </c>
    </row>
    <row r="28" spans="2:2" ht="48" customHeight="1">
      <c r="B28" s="6" t="s">
        <v>15</v>
      </c>
    </row>
    <row r="29" spans="2:2" ht="20.25" customHeight="1">
      <c r="B29" s="5" t="s">
        <v>14</v>
      </c>
    </row>
    <row r="30" spans="2:2" ht="128.25" customHeight="1">
      <c r="B30" s="6" t="s">
        <v>348</v>
      </c>
    </row>
    <row r="31" spans="2:2" ht="18.75">
      <c r="B31" s="5" t="s">
        <v>16</v>
      </c>
    </row>
    <row r="32" spans="2:2" ht="37.5">
      <c r="B32" s="6" t="s">
        <v>17</v>
      </c>
    </row>
    <row r="33" spans="2:2" ht="18.75">
      <c r="B33" s="6" t="s">
        <v>18</v>
      </c>
    </row>
    <row r="34" spans="2:2" ht="17.25" customHeight="1">
      <c r="B34" s="6" t="s">
        <v>19</v>
      </c>
    </row>
    <row r="35" spans="2:2" ht="37.5">
      <c r="B35" s="6" t="s">
        <v>350</v>
      </c>
    </row>
    <row r="36" spans="2:2" ht="56.25">
      <c r="B36" s="6" t="s">
        <v>20</v>
      </c>
    </row>
    <row r="37" spans="2:2" ht="56.25">
      <c r="B37" s="6" t="s">
        <v>21</v>
      </c>
    </row>
    <row r="38" spans="2:2" ht="37.5">
      <c r="B38" s="6" t="s">
        <v>22</v>
      </c>
    </row>
    <row r="39" spans="2:2" ht="37.5">
      <c r="B39" s="6" t="s">
        <v>23</v>
      </c>
    </row>
    <row r="40" spans="2:2" ht="37.5">
      <c r="B40" s="6" t="s">
        <v>24</v>
      </c>
    </row>
    <row r="41" spans="2:2" ht="37.5">
      <c r="B41" s="6" t="s">
        <v>25</v>
      </c>
    </row>
    <row r="42" spans="2:2" ht="18.75">
      <c r="B42" s="5" t="s">
        <v>26</v>
      </c>
    </row>
    <row r="43" spans="2:2" ht="18.75">
      <c r="B43" s="6" t="s">
        <v>30</v>
      </c>
    </row>
    <row r="44" spans="2:2" ht="18.75">
      <c r="B44" s="6" t="s">
        <v>27</v>
      </c>
    </row>
    <row r="45" spans="2:2" ht="18.75">
      <c r="B45" s="6" t="s">
        <v>28</v>
      </c>
    </row>
    <row r="46" spans="2:2" ht="18.75">
      <c r="B46" s="6" t="s">
        <v>29</v>
      </c>
    </row>
    <row r="47" spans="2:2" ht="18.75">
      <c r="B47" s="6" t="s">
        <v>31</v>
      </c>
    </row>
    <row r="48" spans="2:2">
      <c r="B48" s="4" t="s">
        <v>8</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133.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A4" sqref="A4:XFD4"/>
    </sheetView>
  </sheetViews>
  <sheetFormatPr defaultRowHeight="15"/>
  <cols>
    <col min="2" max="2" width="100.5703125" customWidth="1"/>
  </cols>
  <sheetData>
    <row r="1" spans="2:2">
      <c r="B1" s="4" t="s">
        <v>8</v>
      </c>
    </row>
    <row r="3" spans="2:2" ht="30">
      <c r="B3" s="12" t="s">
        <v>67</v>
      </c>
    </row>
    <row r="4" spans="2:2" s="336" customFormat="1" ht="42.75">
      <c r="B4" s="252" t="s">
        <v>55</v>
      </c>
    </row>
    <row r="5" spans="2:2" ht="42.75">
      <c r="B5" s="13" t="s">
        <v>56</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A4" sqref="A4:XFD4"/>
    </sheetView>
  </sheetViews>
  <sheetFormatPr defaultRowHeight="15"/>
  <cols>
    <col min="2" max="2" width="128.5703125" customWidth="1"/>
  </cols>
  <sheetData>
    <row r="1" spans="1:2">
      <c r="B1" s="4" t="s">
        <v>8</v>
      </c>
    </row>
    <row r="2" spans="1:2" ht="18.75">
      <c r="A2" s="59"/>
      <c r="B2" s="59"/>
    </row>
    <row r="3" spans="1:2" ht="37.5">
      <c r="A3" s="59"/>
      <c r="B3" s="17" t="s">
        <v>68</v>
      </c>
    </row>
    <row r="4" spans="1:2" s="336" customFormat="1" ht="37.5" customHeight="1">
      <c r="A4" s="251"/>
      <c r="B4" s="367">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13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A3" sqref="A3:XFD3"/>
    </sheetView>
  </sheetViews>
  <sheetFormatPr defaultRowHeight="15"/>
  <cols>
    <col min="2" max="2" width="118.5703125" style="1" customWidth="1"/>
  </cols>
  <sheetData>
    <row r="1" spans="2:2">
      <c r="B1" s="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4" t="s">
        <v>8</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136.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A4" sqref="A4:XFD4"/>
    </sheetView>
  </sheetViews>
  <sheetFormatPr defaultRowHeight="15"/>
  <cols>
    <col min="2" max="2" width="127.7109375" style="1" customWidth="1"/>
  </cols>
  <sheetData>
    <row r="1" spans="2:2">
      <c r="B1" s="4" t="s">
        <v>8</v>
      </c>
    </row>
    <row r="3" spans="2:2" ht="75">
      <c r="B3" s="1" t="s">
        <v>125</v>
      </c>
    </row>
    <row r="4" spans="2:2" s="336" customFormat="1" ht="49.5" customHeight="1">
      <c r="B4" s="250"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137.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A4" sqref="A4:XFD4"/>
    </sheetView>
  </sheetViews>
  <sheetFormatPr defaultRowHeight="15"/>
  <cols>
    <col min="2" max="2" width="126.28515625" customWidth="1"/>
  </cols>
  <sheetData>
    <row r="1" spans="2:2">
      <c r="B1" s="4" t="s">
        <v>8</v>
      </c>
    </row>
    <row r="3" spans="2:2">
      <c r="B3" s="25" t="s">
        <v>93</v>
      </c>
    </row>
    <row r="4" spans="2:2" s="336" customFormat="1">
      <c r="B4" s="366" t="s">
        <v>94</v>
      </c>
    </row>
    <row r="5" spans="2:2">
      <c r="B5" s="26" t="s">
        <v>95</v>
      </c>
    </row>
    <row r="6" spans="2:2">
      <c r="B6" s="26" t="s">
        <v>53</v>
      </c>
    </row>
    <row r="7" spans="2:2">
      <c r="B7" s="26" t="s">
        <v>96</v>
      </c>
    </row>
    <row r="8" spans="2:2">
      <c r="B8" s="26" t="s">
        <v>97</v>
      </c>
    </row>
    <row r="9" spans="2:2">
      <c r="B9" t="s">
        <v>98</v>
      </c>
    </row>
    <row r="10" spans="2:2">
      <c r="B10" t="s">
        <v>99</v>
      </c>
    </row>
    <row r="11" spans="2:2">
      <c r="B11" t="s">
        <v>100</v>
      </c>
    </row>
    <row r="12" spans="2:2" ht="30">
      <c r="B12" s="1" t="s">
        <v>101</v>
      </c>
    </row>
    <row r="13" spans="2:2">
      <c r="B13" t="s">
        <v>102</v>
      </c>
    </row>
    <row r="14" spans="2:2">
      <c r="B14" t="s">
        <v>103</v>
      </c>
    </row>
    <row r="15" spans="2:2">
      <c r="B15" t="s">
        <v>104</v>
      </c>
    </row>
    <row r="16" spans="2:2">
      <c r="B16" t="s">
        <v>105</v>
      </c>
    </row>
    <row r="17" spans="2:2">
      <c r="B17" t="s">
        <v>106</v>
      </c>
    </row>
    <row r="18" spans="2:2">
      <c r="B18" t="s">
        <v>107</v>
      </c>
    </row>
    <row r="19" spans="2:2">
      <c r="B19" t="s">
        <v>108</v>
      </c>
    </row>
    <row r="20" spans="2:2">
      <c r="B20" s="27" t="s">
        <v>109</v>
      </c>
    </row>
    <row r="21" spans="2:2">
      <c r="B21" s="27" t="s">
        <v>110</v>
      </c>
    </row>
    <row r="22" spans="2:2" ht="39" customHeight="1">
      <c r="B22" s="27" t="s">
        <v>111</v>
      </c>
    </row>
    <row r="23" spans="2:2">
      <c r="B23" s="27" t="s">
        <v>112</v>
      </c>
    </row>
    <row r="24" spans="2:2">
      <c r="B24" s="27" t="s">
        <v>113</v>
      </c>
    </row>
    <row r="25" spans="2:2">
      <c r="B25" s="27" t="s">
        <v>114</v>
      </c>
    </row>
    <row r="26" spans="2:2">
      <c r="B26" s="27" t="s">
        <v>95</v>
      </c>
    </row>
    <row r="27" spans="2:2">
      <c r="B27" s="26" t="s">
        <v>6</v>
      </c>
    </row>
    <row r="28" spans="2:2">
      <c r="B28" s="26" t="s">
        <v>96</v>
      </c>
    </row>
    <row r="29" spans="2:2">
      <c r="B29" s="26" t="s">
        <v>97</v>
      </c>
    </row>
    <row r="30" spans="2:2">
      <c r="B30" t="s">
        <v>115</v>
      </c>
    </row>
    <row r="31" spans="2:2">
      <c r="B31" t="s">
        <v>116</v>
      </c>
    </row>
    <row r="32" spans="2:2">
      <c r="B32" t="s">
        <v>117</v>
      </c>
    </row>
    <row r="33" spans="2:2">
      <c r="B33" t="s">
        <v>118</v>
      </c>
    </row>
    <row r="34" spans="2:2">
      <c r="B34" t="s">
        <v>119</v>
      </c>
    </row>
    <row r="35" spans="2:2">
      <c r="B35" t="s">
        <v>120</v>
      </c>
    </row>
    <row r="36" spans="2:2">
      <c r="B36" t="s">
        <v>121</v>
      </c>
    </row>
    <row r="37" spans="2:2">
      <c r="B37" t="s">
        <v>122</v>
      </c>
    </row>
    <row r="38" spans="2:2">
      <c r="B38" t="s">
        <v>123</v>
      </c>
    </row>
    <row r="39" spans="2:2">
      <c r="B39" t="s">
        <v>124</v>
      </c>
    </row>
    <row r="42" spans="2:2">
      <c r="B42" s="4" t="s">
        <v>8</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A3" sqref="A3:XFD3"/>
    </sheetView>
  </sheetViews>
  <sheetFormatPr defaultRowHeight="15"/>
  <cols>
    <col min="2" max="2" width="100" customWidth="1"/>
  </cols>
  <sheetData>
    <row r="1" spans="2:2">
      <c r="B1" s="4" t="s">
        <v>8</v>
      </c>
    </row>
    <row r="2" spans="2:2" ht="37.5">
      <c r="B2" s="58" t="s">
        <v>349</v>
      </c>
    </row>
    <row r="3" spans="2:2" s="336" customFormat="1" ht="56.25">
      <c r="B3" s="249" t="s">
        <v>3780</v>
      </c>
    </row>
    <row r="4" spans="2:2" ht="37.5">
      <c r="B4" s="324" t="s">
        <v>3779</v>
      </c>
    </row>
    <row r="5" spans="2:2" ht="93.75">
      <c r="B5" s="324" t="s">
        <v>3781</v>
      </c>
    </row>
    <row r="6" spans="2:2" ht="40.5" customHeight="1">
      <c r="B6" s="324" t="s">
        <v>3776</v>
      </c>
    </row>
    <row r="7" spans="2:2">
      <c r="B7" s="4" t="s">
        <v>8</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A3" sqref="A3:XFD3"/>
    </sheetView>
  </sheetViews>
  <sheetFormatPr defaultRowHeight="15"/>
  <cols>
    <col min="2" max="2" width="105.7109375" customWidth="1"/>
  </cols>
  <sheetData>
    <row r="1" spans="2:2">
      <c r="B1" s="4" t="s">
        <v>8</v>
      </c>
    </row>
    <row r="2" spans="2:2" ht="112.5">
      <c r="B2" s="17" t="s">
        <v>199</v>
      </c>
    </row>
    <row r="3" spans="2:2" s="336" customFormat="1" ht="75">
      <c r="B3" s="249" t="s">
        <v>3783</v>
      </c>
    </row>
    <row r="4" spans="2:2" ht="18.75">
      <c r="B4" s="326" t="s">
        <v>3784</v>
      </c>
    </row>
    <row r="5" spans="2:2" ht="75">
      <c r="B5" s="326" t="s">
        <v>3785</v>
      </c>
    </row>
    <row r="6" spans="2:2" ht="37.5">
      <c r="B6" s="326" t="s">
        <v>3786</v>
      </c>
    </row>
    <row r="7" spans="2:2" ht="56.25">
      <c r="B7" s="326" t="s">
        <v>3787</v>
      </c>
    </row>
    <row r="8" spans="2:2" ht="56.25">
      <c r="B8" s="326" t="s">
        <v>3788</v>
      </c>
    </row>
    <row r="9" spans="2:2" ht="56.25">
      <c r="B9" s="326" t="s">
        <v>3789</v>
      </c>
    </row>
    <row r="10" spans="2:2" ht="18.75">
      <c r="B10" s="326" t="s">
        <v>3790</v>
      </c>
    </row>
    <row r="11" spans="2:2" ht="18.75">
      <c r="B11" s="326" t="s">
        <v>3791</v>
      </c>
    </row>
    <row r="12" spans="2:2" ht="262.5">
      <c r="B12" s="326" t="s">
        <v>3792</v>
      </c>
    </row>
    <row r="13" spans="2:2">
      <c r="B13" s="325" t="s">
        <v>8</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 customWidth="1"/>
  </cols>
  <sheetData>
    <row r="1" spans="2:2">
      <c r="B1" s="30" t="s">
        <v>3839</v>
      </c>
    </row>
    <row r="2" spans="2:2" ht="37.5">
      <c r="B2" s="58" t="s">
        <v>349</v>
      </c>
    </row>
    <row r="3" spans="2:2" s="336" customFormat="1" ht="56.25">
      <c r="B3" s="249" t="s">
        <v>3780</v>
      </c>
    </row>
    <row r="4" spans="2:2" ht="37.5">
      <c r="B4" s="139" t="s">
        <v>3779</v>
      </c>
    </row>
    <row r="5" spans="2:2" ht="93.75">
      <c r="B5" s="139" t="s">
        <v>3781</v>
      </c>
    </row>
    <row r="6" spans="2:2" ht="37.5">
      <c r="B6" s="139" t="s">
        <v>3776</v>
      </c>
    </row>
    <row r="7" spans="2:2">
      <c r="B7" s="30" t="s">
        <v>151</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sheetPr>
    <tabColor theme="1" tint="0.249977111117893"/>
  </sheetPr>
  <dimension ref="B1:D36"/>
  <sheetViews>
    <sheetView workbookViewId="0">
      <selection activeCell="B9" sqref="B9"/>
    </sheetView>
  </sheetViews>
  <sheetFormatPr defaultRowHeight="15"/>
  <cols>
    <col min="2" max="2" width="129.140625" customWidth="1"/>
  </cols>
  <sheetData>
    <row r="1" spans="2:2">
      <c r="B1" s="4" t="s">
        <v>8</v>
      </c>
    </row>
    <row r="2" spans="2:2" ht="56.25">
      <c r="B2" s="17" t="s">
        <v>1887</v>
      </c>
    </row>
    <row r="3" spans="2:2" s="336" customFormat="1" ht="75">
      <c r="B3" s="248" t="s">
        <v>326</v>
      </c>
    </row>
    <row r="4" spans="2:2" ht="18.75">
      <c r="B4" s="16"/>
    </row>
    <row r="5" spans="2:2" ht="37.5">
      <c r="B5" s="329" t="s">
        <v>3795</v>
      </c>
    </row>
    <row r="6" spans="2:2" ht="37.5">
      <c r="B6" s="329" t="s">
        <v>3778</v>
      </c>
    </row>
    <row r="7" spans="2:2" ht="75">
      <c r="B7" s="329" t="s">
        <v>3777</v>
      </c>
    </row>
    <row r="8" spans="2:2" ht="37.5">
      <c r="B8" s="329" t="s">
        <v>3796</v>
      </c>
    </row>
    <row r="9" spans="2:2" ht="131.25">
      <c r="B9" s="329" t="s">
        <v>3797</v>
      </c>
    </row>
    <row r="10" spans="2:2" ht="18.75">
      <c r="B10" s="329" t="s">
        <v>3798</v>
      </c>
    </row>
    <row r="11" spans="2:2" ht="18.75">
      <c r="B11" s="329" t="s">
        <v>3799</v>
      </c>
    </row>
    <row r="12" spans="2:2" ht="75">
      <c r="B12" s="329" t="s">
        <v>3800</v>
      </c>
    </row>
    <row r="13" spans="2:2" ht="56.25">
      <c r="B13" s="329" t="s">
        <v>3801</v>
      </c>
    </row>
    <row r="14" spans="2:2" ht="18.75">
      <c r="B14" s="329" t="s">
        <v>3802</v>
      </c>
    </row>
    <row r="15" spans="2:2" ht="56.25">
      <c r="B15" s="329" t="s">
        <v>3803</v>
      </c>
    </row>
    <row r="16" spans="2:2" ht="18.75">
      <c r="B16" s="329" t="s">
        <v>3804</v>
      </c>
    </row>
    <row r="17" spans="2:4" ht="18.75">
      <c r="B17" s="329" t="s">
        <v>3805</v>
      </c>
    </row>
    <row r="18" spans="2:4" ht="112.5">
      <c r="B18" s="329" t="s">
        <v>3806</v>
      </c>
    </row>
    <row r="19" spans="2:4" ht="75">
      <c r="B19" s="329" t="s">
        <v>3807</v>
      </c>
    </row>
    <row r="20" spans="2:4" ht="75">
      <c r="B20" s="329" t="s">
        <v>3808</v>
      </c>
    </row>
    <row r="21" spans="2:4" ht="37.5">
      <c r="B21" s="329" t="s">
        <v>3809</v>
      </c>
      <c r="D21" s="56"/>
    </row>
    <row r="22" spans="2:4" ht="56.25">
      <c r="B22" s="329" t="s">
        <v>3810</v>
      </c>
    </row>
    <row r="23" spans="2:4" ht="187.5">
      <c r="B23" s="329" t="s">
        <v>3811</v>
      </c>
    </row>
    <row r="24" spans="2:4" ht="56.25">
      <c r="B24" s="329" t="s">
        <v>3812</v>
      </c>
    </row>
    <row r="25" spans="2:4" ht="56.25">
      <c r="B25" s="329" t="s">
        <v>3813</v>
      </c>
    </row>
    <row r="26" spans="2:4" ht="18.75">
      <c r="B26" s="327"/>
    </row>
    <row r="27" spans="2:4" ht="18.75">
      <c r="B27" s="327"/>
    </row>
    <row r="28" spans="2:4" ht="93.75">
      <c r="B28" s="327" t="s">
        <v>315</v>
      </c>
    </row>
    <row r="29" spans="2:4" ht="18.75">
      <c r="B29" s="328"/>
    </row>
    <row r="30" spans="2:4" ht="37.5">
      <c r="B30" s="328" t="s">
        <v>327</v>
      </c>
    </row>
    <row r="31" spans="2:4" ht="56.25">
      <c r="B31" s="328" t="s">
        <v>317</v>
      </c>
    </row>
    <row r="32" spans="2:4" ht="18.75">
      <c r="B32" s="328" t="s">
        <v>318</v>
      </c>
    </row>
    <row r="33" spans="2:2" ht="56.25">
      <c r="B33" s="328" t="s">
        <v>319</v>
      </c>
    </row>
    <row r="34" spans="2:2" ht="37.5">
      <c r="B34" s="328" t="s">
        <v>320</v>
      </c>
    </row>
    <row r="35" spans="2:2" ht="18.75">
      <c r="B35" s="20"/>
    </row>
    <row r="36" spans="2:2">
      <c r="B36" s="4" t="s">
        <v>8</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141.xml><?xml version="1.0" encoding="utf-8"?>
<worksheet xmlns="http://schemas.openxmlformats.org/spreadsheetml/2006/main" xmlns:r="http://schemas.openxmlformats.org/officeDocument/2006/relationships">
  <sheetPr>
    <tabColor theme="1" tint="0.249977111117893"/>
  </sheetPr>
  <dimension ref="B1:B22"/>
  <sheetViews>
    <sheetView workbookViewId="0">
      <selection activeCell="B6" sqref="B6"/>
    </sheetView>
  </sheetViews>
  <sheetFormatPr defaultRowHeight="15"/>
  <cols>
    <col min="2" max="2" width="136.85546875" customWidth="1"/>
  </cols>
  <sheetData>
    <row r="1" spans="2:2">
      <c r="B1" s="4" t="s">
        <v>8</v>
      </c>
    </row>
    <row r="2" spans="2:2" ht="112.5">
      <c r="B2" s="17" t="s">
        <v>323</v>
      </c>
    </row>
    <row r="3" spans="2:2" s="336" customFormat="1" ht="37.5">
      <c r="B3" s="247" t="s">
        <v>324</v>
      </c>
    </row>
    <row r="4" spans="2:2" ht="37.5">
      <c r="B4" s="335" t="s">
        <v>3825</v>
      </c>
    </row>
    <row r="5" spans="2:2" ht="37.5">
      <c r="B5" s="335" t="s">
        <v>3826</v>
      </c>
    </row>
    <row r="6" spans="2:2" ht="56.25">
      <c r="B6" s="335" t="s">
        <v>3827</v>
      </c>
    </row>
    <row r="7" spans="2:2" ht="37.5">
      <c r="B7" s="335" t="s">
        <v>3828</v>
      </c>
    </row>
    <row r="8" spans="2:2" ht="75">
      <c r="B8" s="335" t="s">
        <v>3829</v>
      </c>
    </row>
    <row r="9" spans="2:2" ht="150">
      <c r="B9" s="335" t="s">
        <v>3830</v>
      </c>
    </row>
    <row r="10" spans="2:2" ht="168.75">
      <c r="B10" s="335" t="s">
        <v>3831</v>
      </c>
    </row>
    <row r="11" spans="2:2" ht="75">
      <c r="B11" s="335" t="s">
        <v>3832</v>
      </c>
    </row>
    <row r="12" spans="2:2" ht="75">
      <c r="B12" s="335" t="s">
        <v>3833</v>
      </c>
    </row>
    <row r="13" spans="2:2" ht="37.5">
      <c r="B13" s="335" t="s">
        <v>3834</v>
      </c>
    </row>
    <row r="14" spans="2:2" ht="18.75">
      <c r="B14" s="335"/>
    </row>
    <row r="15" spans="2:2" ht="93.75">
      <c r="B15" s="334" t="s">
        <v>315</v>
      </c>
    </row>
    <row r="16" spans="2:2" ht="18.75">
      <c r="B16" s="335"/>
    </row>
    <row r="17" spans="2:2" ht="56.25">
      <c r="B17" s="335" t="s">
        <v>325</v>
      </c>
    </row>
    <row r="18" spans="2:2" ht="37.5">
      <c r="B18" s="335" t="s">
        <v>3835</v>
      </c>
    </row>
    <row r="19" spans="2:2" ht="131.25">
      <c r="B19" s="335" t="s">
        <v>3836</v>
      </c>
    </row>
    <row r="20" spans="2:2" ht="18.75">
      <c r="B20" s="335" t="s">
        <v>3837</v>
      </c>
    </row>
    <row r="21" spans="2:2" ht="131.25">
      <c r="B21" s="335" t="s">
        <v>3838</v>
      </c>
    </row>
    <row r="22" spans="2:2">
      <c r="B22" s="4" t="s">
        <v>8</v>
      </c>
    </row>
  </sheetData>
  <hyperlinks>
    <hyperlink ref="B1" location="'Калькулятор 6'!A1" display="ВЕРНУТЬСЯ К КАЛЬКУЛЯТОРУ"/>
    <hyperlink ref="B22" location="'Калькулятор 6'!A1" display="ВЕРНУТЬСЯ К КАЛЬКУЛЯТОРУ"/>
  </hyperlinks>
  <pageMargins left="0.7" right="0.7" top="0.75" bottom="0.75" header="0.3" footer="0.3"/>
  <pageSetup paperSize="9" orientation="portrait" r:id="rId1"/>
</worksheet>
</file>

<file path=xl/worksheets/sheet142.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9" sqref="B19"/>
    </sheetView>
  </sheetViews>
  <sheetFormatPr defaultRowHeight="15"/>
  <cols>
    <col min="1" max="1" width="9.140625" customWidth="1"/>
    <col min="2" max="2" width="133.42578125" customWidth="1"/>
  </cols>
  <sheetData>
    <row r="1" spans="2:2">
      <c r="B1" s="4" t="s">
        <v>8</v>
      </c>
    </row>
    <row r="2" spans="2:2" ht="112.5">
      <c r="B2" s="330" t="s">
        <v>3814</v>
      </c>
    </row>
    <row r="3" spans="2:2" s="336" customFormat="1" ht="56.25">
      <c r="B3" s="246" t="s">
        <v>3815</v>
      </c>
    </row>
    <row r="4" spans="2:2" ht="18.75">
      <c r="B4" s="330" t="s">
        <v>3816</v>
      </c>
    </row>
    <row r="5" spans="2:2" ht="18.75">
      <c r="B5" s="330" t="s">
        <v>3817</v>
      </c>
    </row>
    <row r="6" spans="2:2" ht="45" customHeight="1">
      <c r="B6" s="330" t="s">
        <v>3818</v>
      </c>
    </row>
    <row r="7" spans="2:2">
      <c r="B7" s="4" t="s">
        <v>8</v>
      </c>
    </row>
  </sheetData>
  <hyperlinks>
    <hyperlink ref="B7"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theme="1" tint="0.249977111117893"/>
  </sheetPr>
  <dimension ref="B1:B4"/>
  <sheetViews>
    <sheetView workbookViewId="0">
      <selection activeCell="B17" sqref="B17"/>
    </sheetView>
  </sheetViews>
  <sheetFormatPr defaultRowHeight="15"/>
  <cols>
    <col min="2" max="2" width="109.7109375" customWidth="1"/>
  </cols>
  <sheetData>
    <row r="1" spans="2:2">
      <c r="B1" s="4" t="s">
        <v>8</v>
      </c>
    </row>
    <row r="4" spans="2:2" s="336" customFormat="1"/>
  </sheetData>
  <hyperlinks>
    <hyperlink ref="B1" location="'Калькулятор 6'!A1" display="ВЕРНУТЬСЯ К КАЛЬКУЛЯТОРУ"/>
  </hyperlinks>
  <pageMargins left="0.7" right="0.7" top="0.75" bottom="0.75" header="0.3" footer="0.3"/>
</worksheet>
</file>

<file path=xl/worksheets/sheet144.xml><?xml version="1.0" encoding="utf-8"?>
<worksheet xmlns="http://schemas.openxmlformats.org/spreadsheetml/2006/main" xmlns:r="http://schemas.openxmlformats.org/officeDocument/2006/relationships">
  <sheetPr>
    <tabColor theme="2" tint="-0.749992370372631"/>
  </sheetPr>
  <dimension ref="B1:B8"/>
  <sheetViews>
    <sheetView workbookViewId="0">
      <selection activeCell="B20" sqref="B20"/>
    </sheetView>
  </sheetViews>
  <sheetFormatPr defaultRowHeight="15"/>
  <cols>
    <col min="2" max="2" width="118.7109375" customWidth="1"/>
  </cols>
  <sheetData>
    <row r="1" spans="2:2">
      <c r="B1" s="4" t="s">
        <v>8</v>
      </c>
    </row>
    <row r="2" spans="2:2" ht="18.75">
      <c r="B2" s="333" t="s">
        <v>368</v>
      </c>
    </row>
    <row r="3" spans="2:2" s="336" customFormat="1" ht="18.75">
      <c r="B3" s="244" t="s">
        <v>3819</v>
      </c>
    </row>
    <row r="4" spans="2:2" ht="18.75">
      <c r="B4" s="333" t="s">
        <v>3820</v>
      </c>
    </row>
    <row r="5" spans="2:2" ht="18.75">
      <c r="B5" s="333" t="s">
        <v>3821</v>
      </c>
    </row>
    <row r="6" spans="2:2" ht="18.75">
      <c r="B6" s="333" t="s">
        <v>3822</v>
      </c>
    </row>
    <row r="7" spans="2:2" ht="44.25" customHeight="1">
      <c r="B7" s="333" t="s">
        <v>3823</v>
      </c>
    </row>
    <row r="8" spans="2:2">
      <c r="B8" s="4" t="s">
        <v>8</v>
      </c>
    </row>
  </sheetData>
  <hyperlinks>
    <hyperlink ref="B1" location="'Калькулятор 6'!A1" display="ВЕРНУТЬСЯ К КАЛЬКУЛЯТОРУ"/>
    <hyperlink ref="B8" location="'Калькулятор 6'!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A3" sqref="A3:XFD3"/>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146.xml><?xml version="1.0" encoding="utf-8"?>
<worksheet xmlns="http://schemas.openxmlformats.org/spreadsheetml/2006/main" xmlns:r="http://schemas.openxmlformats.org/officeDocument/2006/relationships">
  <sheetPr>
    <tabColor theme="1" tint="0.249977111117893"/>
  </sheetPr>
  <dimension ref="B1:B47"/>
  <sheetViews>
    <sheetView workbookViewId="0">
      <selection activeCell="A3" sqref="A3:XFD3"/>
    </sheetView>
  </sheetViews>
  <sheetFormatPr defaultRowHeight="15"/>
  <cols>
    <col min="2" max="2" width="97" customWidth="1"/>
  </cols>
  <sheetData>
    <row r="1" spans="2:2">
      <c r="B1" s="4" t="s">
        <v>8</v>
      </c>
    </row>
    <row r="2" spans="2:2" ht="186">
      <c r="B2" s="101" t="s">
        <v>1577</v>
      </c>
    </row>
    <row r="3" spans="2:2" s="336" customFormat="1">
      <c r="B3" s="254"/>
    </row>
    <row r="4" spans="2:2" ht="42.75">
      <c r="B4" s="112" t="s">
        <v>1578</v>
      </c>
    </row>
    <row r="5" spans="2:2">
      <c r="B5" s="111"/>
    </row>
    <row r="6" spans="2:2">
      <c r="B6" s="112" t="s">
        <v>1579</v>
      </c>
    </row>
    <row r="7" spans="2:2">
      <c r="B7" s="111"/>
    </row>
    <row r="8" spans="2:2" ht="71.25">
      <c r="B8" s="112" t="s">
        <v>1580</v>
      </c>
    </row>
    <row r="9" spans="2:2">
      <c r="B9" s="111"/>
    </row>
    <row r="10" spans="2:2" ht="99.75">
      <c r="B10" s="112" t="s">
        <v>1581</v>
      </c>
    </row>
    <row r="11" spans="2:2">
      <c r="B11" s="111"/>
    </row>
    <row r="12" spans="2:2" ht="71.25">
      <c r="B12" s="112" t="s">
        <v>1582</v>
      </c>
    </row>
    <row r="13" spans="2:2">
      <c r="B13" s="111"/>
    </row>
    <row r="14" spans="2:2" ht="42.75">
      <c r="B14" s="112" t="s">
        <v>1583</v>
      </c>
    </row>
    <row r="15" spans="2:2">
      <c r="B15" s="111"/>
    </row>
    <row r="16" spans="2:2" ht="42.75">
      <c r="B16" s="112" t="s">
        <v>1584</v>
      </c>
    </row>
    <row r="17" spans="2:2">
      <c r="B17" s="111"/>
    </row>
    <row r="18" spans="2:2" ht="28.5">
      <c r="B18" s="112" t="s">
        <v>1585</v>
      </c>
    </row>
    <row r="19" spans="2:2">
      <c r="B19" s="111"/>
    </row>
    <row r="20" spans="2:2" ht="42.75">
      <c r="B20" s="112" t="s">
        <v>1586</v>
      </c>
    </row>
    <row r="21" spans="2:2">
      <c r="B21" s="111"/>
    </row>
    <row r="22" spans="2:2" ht="171">
      <c r="B22" s="112" t="s">
        <v>1991</v>
      </c>
    </row>
    <row r="23" spans="2:2">
      <c r="B23" s="111"/>
    </row>
    <row r="24" spans="2:2" ht="128.25">
      <c r="B24" s="112" t="s">
        <v>1992</v>
      </c>
    </row>
    <row r="25" spans="2:2">
      <c r="B25" s="111"/>
    </row>
    <row r="26" spans="2:2" ht="71.25">
      <c r="B26" s="112" t="s">
        <v>1587</v>
      </c>
    </row>
    <row r="27" spans="2:2">
      <c r="B27" s="111"/>
    </row>
    <row r="28" spans="2:2" ht="99.75">
      <c r="B28" s="112" t="s">
        <v>1588</v>
      </c>
    </row>
    <row r="29" spans="2:2">
      <c r="B29" s="111"/>
    </row>
    <row r="30" spans="2:2" ht="85.5">
      <c r="B30" s="112" t="s">
        <v>1993</v>
      </c>
    </row>
    <row r="31" spans="2:2">
      <c r="B31" s="111"/>
    </row>
    <row r="32" spans="2:2" ht="57">
      <c r="B32" s="112" t="s">
        <v>1589</v>
      </c>
    </row>
    <row r="33" spans="2:2">
      <c r="B33" s="111"/>
    </row>
    <row r="34" spans="2:2" ht="71.25">
      <c r="B34" s="112" t="s">
        <v>1590</v>
      </c>
    </row>
    <row r="35" spans="2:2">
      <c r="B35" s="111"/>
    </row>
    <row r="36" spans="2:2" ht="57">
      <c r="B36" s="112" t="s">
        <v>1591</v>
      </c>
    </row>
    <row r="37" spans="2:2">
      <c r="B37" s="111"/>
    </row>
    <row r="38" spans="2:2" ht="57">
      <c r="B38" s="112" t="s">
        <v>1592</v>
      </c>
    </row>
    <row r="39" spans="2:2">
      <c r="B39" s="111"/>
    </row>
    <row r="40" spans="2:2" ht="128.25">
      <c r="B40" s="112" t="s">
        <v>1593</v>
      </c>
    </row>
    <row r="41" spans="2:2">
      <c r="B41" s="111"/>
    </row>
    <row r="42" spans="2:2" ht="128.25">
      <c r="B42" s="112" t="s">
        <v>1594</v>
      </c>
    </row>
    <row r="43" spans="2:2">
      <c r="B43" s="111"/>
    </row>
    <row r="44" spans="2:2" ht="28.5">
      <c r="B44" s="112" t="s">
        <v>1595</v>
      </c>
    </row>
    <row r="45" spans="2:2">
      <c r="B45" s="111"/>
    </row>
    <row r="46" spans="2:2" ht="28.5">
      <c r="B46" s="112" t="s">
        <v>1596</v>
      </c>
    </row>
    <row r="47" spans="2:2">
      <c r="B47" s="4" t="s">
        <v>8</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147.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A3" sqref="A3:XFD3"/>
    </sheetView>
  </sheetViews>
  <sheetFormatPr defaultRowHeight="15"/>
  <cols>
    <col min="2" max="2" width="158" customWidth="1"/>
  </cols>
  <sheetData>
    <row r="1" spans="2:2">
      <c r="B1" s="4" t="s">
        <v>8</v>
      </c>
    </row>
    <row r="2" spans="2:2">
      <c r="B2" s="142" t="s">
        <v>3672</v>
      </c>
    </row>
    <row r="3" spans="2:2" s="336" customFormat="1" ht="252">
      <c r="B3" s="172" t="s">
        <v>3673</v>
      </c>
    </row>
    <row r="4" spans="2:2">
      <c r="B4" s="1"/>
    </row>
    <row r="5" spans="2:2">
      <c r="B5" s="1" t="s">
        <v>3674</v>
      </c>
    </row>
    <row r="6" spans="2:2">
      <c r="B6" s="1" t="s">
        <v>3649</v>
      </c>
    </row>
    <row r="7" spans="2:2">
      <c r="B7" s="1"/>
    </row>
    <row r="8" spans="2:2" ht="90">
      <c r="B8" s="1" t="s">
        <v>3675</v>
      </c>
    </row>
    <row r="9" spans="2:2">
      <c r="B9" s="144" t="s">
        <v>3676</v>
      </c>
    </row>
    <row r="10" spans="2:2">
      <c r="B10" s="1" t="s">
        <v>3649</v>
      </c>
    </row>
    <row r="11" spans="2:2">
      <c r="B11" s="1" t="s">
        <v>3677</v>
      </c>
    </row>
    <row r="12" spans="2:2">
      <c r="B12" s="144" t="s">
        <v>3668</v>
      </c>
    </row>
    <row r="13" spans="2:2">
      <c r="B13" s="1" t="s">
        <v>3649</v>
      </c>
    </row>
    <row r="14" spans="2:2" ht="30">
      <c r="B14" s="1" t="s">
        <v>3678</v>
      </c>
    </row>
    <row r="15" spans="2:2" ht="60">
      <c r="B15" s="1" t="s">
        <v>3679</v>
      </c>
    </row>
    <row r="16" spans="2:2">
      <c r="B16" s="144" t="s">
        <v>3680</v>
      </c>
    </row>
    <row r="17" spans="2:2">
      <c r="B17" s="1" t="s">
        <v>3649</v>
      </c>
    </row>
    <row r="18" spans="2:2" ht="60">
      <c r="B18" s="1" t="s">
        <v>3681</v>
      </c>
    </row>
    <row r="19" spans="2:2">
      <c r="B19" s="144" t="s">
        <v>3680</v>
      </c>
    </row>
    <row r="20" spans="2:2">
      <c r="B20" s="1" t="s">
        <v>3649</v>
      </c>
    </row>
    <row r="21" spans="2:2" ht="45">
      <c r="B21" s="144" t="s">
        <v>3682</v>
      </c>
    </row>
    <row r="22" spans="2:2">
      <c r="B22" s="144" t="s">
        <v>3683</v>
      </c>
    </row>
    <row r="23" spans="2:2">
      <c r="B23" s="1" t="s">
        <v>3649</v>
      </c>
    </row>
    <row r="24" spans="2:2" ht="75">
      <c r="B24" s="144" t="s">
        <v>3684</v>
      </c>
    </row>
    <row r="25" spans="2:2">
      <c r="B25" s="144" t="s">
        <v>3683</v>
      </c>
    </row>
    <row r="26" spans="2:2">
      <c r="B26" s="1" t="s">
        <v>3649</v>
      </c>
    </row>
    <row r="27" spans="2:2" ht="45">
      <c r="B27" s="144" t="s">
        <v>3685</v>
      </c>
    </row>
    <row r="28" spans="2:2">
      <c r="B28" s="144" t="s">
        <v>3686</v>
      </c>
    </row>
    <row r="29" spans="2:2" ht="45">
      <c r="B29" s="144" t="s">
        <v>3687</v>
      </c>
    </row>
    <row r="30" spans="2:2">
      <c r="B30" s="1" t="s">
        <v>3688</v>
      </c>
    </row>
    <row r="31" spans="2:2">
      <c r="B31" s="1" t="s">
        <v>3649</v>
      </c>
    </row>
    <row r="32" spans="2:2">
      <c r="B32" s="1" t="s">
        <v>2401</v>
      </c>
    </row>
    <row r="33" spans="2:2" ht="30">
      <c r="B33" s="144" t="s">
        <v>3689</v>
      </c>
    </row>
    <row r="34" spans="2:2" ht="60">
      <c r="B34" s="1" t="s">
        <v>3690</v>
      </c>
    </row>
    <row r="35" spans="2:2">
      <c r="B35" s="144" t="s">
        <v>3691</v>
      </c>
    </row>
    <row r="36" spans="2:2">
      <c r="B36" s="1" t="s">
        <v>3649</v>
      </c>
    </row>
    <row r="37" spans="2:2" ht="45">
      <c r="B37" s="144" t="s">
        <v>3692</v>
      </c>
    </row>
    <row r="38" spans="2:2">
      <c r="B38" s="1" t="s">
        <v>3693</v>
      </c>
    </row>
    <row r="39" spans="2:2">
      <c r="B39" s="1" t="s">
        <v>3649</v>
      </c>
    </row>
    <row r="40" spans="2:2" ht="30">
      <c r="B40" s="1" t="s">
        <v>3694</v>
      </c>
    </row>
    <row r="41" spans="2:2">
      <c r="B41" s="1" t="s">
        <v>3695</v>
      </c>
    </row>
    <row r="42" spans="2:2">
      <c r="B42" s="1" t="s">
        <v>3649</v>
      </c>
    </row>
    <row r="43" spans="2:2" ht="45">
      <c r="B43" s="1" t="s">
        <v>3696</v>
      </c>
    </row>
    <row r="44" spans="2:2">
      <c r="B44" s="144" t="s">
        <v>3697</v>
      </c>
    </row>
    <row r="45" spans="2:2" ht="105">
      <c r="B45" s="144" t="s">
        <v>3698</v>
      </c>
    </row>
    <row r="46" spans="2:2">
      <c r="B46" s="1" t="s">
        <v>3699</v>
      </c>
    </row>
    <row r="47" spans="2:2">
      <c r="B47" s="1" t="s">
        <v>3649</v>
      </c>
    </row>
    <row r="48" spans="2:2" ht="135">
      <c r="B48" s="144" t="s">
        <v>3700</v>
      </c>
    </row>
    <row r="49" spans="2:2">
      <c r="B49" s="144" t="s">
        <v>3701</v>
      </c>
    </row>
    <row r="50" spans="2:2">
      <c r="B50" s="1" t="s">
        <v>3649</v>
      </c>
    </row>
    <row r="51" spans="2:2" ht="75">
      <c r="B51" s="1" t="s">
        <v>3702</v>
      </c>
    </row>
    <row r="52" spans="2:2">
      <c r="B52" s="144" t="s">
        <v>3703</v>
      </c>
    </row>
    <row r="53" spans="2:2">
      <c r="B53" s="1" t="s">
        <v>3649</v>
      </c>
    </row>
    <row r="54" spans="2:2" ht="30">
      <c r="B54" s="144" t="s">
        <v>3704</v>
      </c>
    </row>
    <row r="55" spans="2:2">
      <c r="B55" s="144" t="s">
        <v>3705</v>
      </c>
    </row>
    <row r="56" spans="2:2" ht="75">
      <c r="B56" s="1" t="s">
        <v>3706</v>
      </c>
    </row>
    <row r="57" spans="2:2">
      <c r="B57" s="1" t="s">
        <v>3707</v>
      </c>
    </row>
    <row r="58" spans="2:2">
      <c r="B58" s="1" t="s">
        <v>3649</v>
      </c>
    </row>
    <row r="59" spans="2:2">
      <c r="B59" s="1" t="s">
        <v>2401</v>
      </c>
    </row>
    <row r="60" spans="2:2">
      <c r="B60" s="144" t="s">
        <v>3708</v>
      </c>
    </row>
    <row r="61" spans="2:2" ht="120">
      <c r="B61" s="1" t="s">
        <v>3709</v>
      </c>
    </row>
    <row r="62" spans="2:2" ht="30">
      <c r="B62" s="1" t="s">
        <v>3710</v>
      </c>
    </row>
    <row r="63" spans="2:2">
      <c r="B63" s="1" t="s">
        <v>3649</v>
      </c>
    </row>
    <row r="64" spans="2:2" ht="60">
      <c r="B64" s="1" t="s">
        <v>3711</v>
      </c>
    </row>
    <row r="65" spans="2:2">
      <c r="B65" s="1" t="s">
        <v>3712</v>
      </c>
    </row>
    <row r="66" spans="2:2">
      <c r="B66" s="1" t="s">
        <v>3649</v>
      </c>
    </row>
    <row r="67" spans="2:2" ht="30">
      <c r="B67" s="144" t="s">
        <v>3713</v>
      </c>
    </row>
    <row r="68" spans="2:2">
      <c r="B68" s="144" t="s">
        <v>3714</v>
      </c>
    </row>
    <row r="69" spans="2:2" ht="60">
      <c r="B69" s="1" t="s">
        <v>3715</v>
      </c>
    </row>
    <row r="70" spans="2:2">
      <c r="B70" s="1" t="s">
        <v>3716</v>
      </c>
    </row>
    <row r="71" spans="2:2">
      <c r="B71" s="1" t="s">
        <v>3649</v>
      </c>
    </row>
    <row r="72" spans="2:2" ht="75">
      <c r="B72" s="144" t="s">
        <v>3717</v>
      </c>
    </row>
    <row r="73" spans="2:2">
      <c r="B73" s="144" t="s">
        <v>3718</v>
      </c>
    </row>
    <row r="74" spans="2:2" ht="60">
      <c r="B74" s="1" t="s">
        <v>3719</v>
      </c>
    </row>
    <row r="75" spans="2:2">
      <c r="B75" s="144" t="s">
        <v>3720</v>
      </c>
    </row>
    <row r="76" spans="2:2" ht="60">
      <c r="B76" s="144" t="s">
        <v>3721</v>
      </c>
    </row>
    <row r="77" spans="2:2">
      <c r="B77" s="144" t="s">
        <v>3722</v>
      </c>
    </row>
    <row r="78" spans="2:2" ht="60">
      <c r="B78" s="1" t="s">
        <v>3723</v>
      </c>
    </row>
    <row r="79" spans="2:2">
      <c r="B79" s="144" t="s">
        <v>3724</v>
      </c>
    </row>
    <row r="80" spans="2:2">
      <c r="B80" s="1" t="s">
        <v>2401</v>
      </c>
    </row>
    <row r="81" spans="2:2">
      <c r="B81" s="144" t="s">
        <v>3725</v>
      </c>
    </row>
    <row r="82" spans="2:2" ht="60">
      <c r="B82" s="1" t="s">
        <v>3726</v>
      </c>
    </row>
    <row r="83" spans="2:2">
      <c r="B83" s="1" t="s">
        <v>3727</v>
      </c>
    </row>
    <row r="84" spans="2:2">
      <c r="B84" s="1" t="s">
        <v>3649</v>
      </c>
    </row>
    <row r="85" spans="2:2" ht="45">
      <c r="B85" s="1" t="s">
        <v>3728</v>
      </c>
    </row>
    <row r="86" spans="2:2">
      <c r="B86" s="144" t="s">
        <v>3729</v>
      </c>
    </row>
    <row r="87" spans="2:2">
      <c r="B87" s="1" t="s">
        <v>2401</v>
      </c>
    </row>
    <row r="88" spans="2:2">
      <c r="B88" s="144" t="s">
        <v>3730</v>
      </c>
    </row>
    <row r="89" spans="2:2" ht="105">
      <c r="B89" s="1" t="s">
        <v>3731</v>
      </c>
    </row>
    <row r="90" spans="2:2" ht="30">
      <c r="B90" s="1" t="s">
        <v>3732</v>
      </c>
    </row>
    <row r="91" spans="2:2">
      <c r="B91" s="1" t="s">
        <v>3649</v>
      </c>
    </row>
    <row r="92" spans="2:2" ht="45">
      <c r="B92" s="144" t="s">
        <v>3733</v>
      </c>
    </row>
    <row r="93" spans="2:2">
      <c r="B93" s="1" t="s">
        <v>3734</v>
      </c>
    </row>
    <row r="94" spans="2:2">
      <c r="B94" s="1" t="s">
        <v>3649</v>
      </c>
    </row>
    <row r="95" spans="2:2" ht="90">
      <c r="B95" s="1" t="s">
        <v>3735</v>
      </c>
    </row>
    <row r="96" spans="2:2">
      <c r="B96" s="1" t="s">
        <v>3734</v>
      </c>
    </row>
    <row r="97" spans="2:2">
      <c r="B97" s="1" t="s">
        <v>3649</v>
      </c>
    </row>
    <row r="98" spans="2:2" ht="45">
      <c r="B98" s="144" t="s">
        <v>3736</v>
      </c>
    </row>
    <row r="99" spans="2:2">
      <c r="B99" s="144" t="s">
        <v>3668</v>
      </c>
    </row>
    <row r="100" spans="2:2">
      <c r="B100" s="1" t="s">
        <v>3649</v>
      </c>
    </row>
    <row r="101" spans="2:2">
      <c r="B101" s="144" t="s">
        <v>3737</v>
      </c>
    </row>
    <row r="102" spans="2:2" ht="105">
      <c r="B102" s="1" t="s">
        <v>3738</v>
      </c>
    </row>
    <row r="103" spans="2:2">
      <c r="B103" s="1" t="s">
        <v>3739</v>
      </c>
    </row>
    <row r="104" spans="2:2">
      <c r="B104" s="1" t="s">
        <v>3649</v>
      </c>
    </row>
    <row r="105" spans="2:2" ht="45">
      <c r="B105" s="1" t="s">
        <v>3740</v>
      </c>
    </row>
    <row r="106" spans="2:2">
      <c r="B106" s="1" t="s">
        <v>3741</v>
      </c>
    </row>
    <row r="107" spans="2:2">
      <c r="B107" s="1" t="s">
        <v>3649</v>
      </c>
    </row>
    <row r="108" spans="2:2" ht="30">
      <c r="B108" s="1" t="s">
        <v>3742</v>
      </c>
    </row>
    <row r="109" spans="2:2">
      <c r="B109" s="1" t="s">
        <v>3743</v>
      </c>
    </row>
    <row r="110" spans="2:2">
      <c r="B110" s="1" t="s">
        <v>3649</v>
      </c>
    </row>
    <row r="111" spans="2:2" ht="30">
      <c r="B111" s="1" t="s">
        <v>3744</v>
      </c>
    </row>
    <row r="112" spans="2:2">
      <c r="B112" s="144" t="s">
        <v>3745</v>
      </c>
    </row>
    <row r="113" spans="2:2">
      <c r="B113" s="1" t="s">
        <v>3746</v>
      </c>
    </row>
    <row r="114" spans="2:2">
      <c r="B114" s="144" t="s">
        <v>3668</v>
      </c>
    </row>
    <row r="115" spans="2:2">
      <c r="B115" s="1" t="s">
        <v>3649</v>
      </c>
    </row>
    <row r="116" spans="2:2">
      <c r="B116" s="1" t="s">
        <v>3747</v>
      </c>
    </row>
    <row r="117" spans="2:2">
      <c r="B117" s="1" t="s">
        <v>3748</v>
      </c>
    </row>
    <row r="118" spans="2:2" ht="45">
      <c r="B118" s="144" t="s">
        <v>3749</v>
      </c>
    </row>
    <row r="119" spans="2:2">
      <c r="B119" s="144" t="s">
        <v>3668</v>
      </c>
    </row>
    <row r="120" spans="2:2">
      <c r="B120" s="1" t="s">
        <v>3649</v>
      </c>
    </row>
    <row r="121" spans="2:2">
      <c r="B121" s="144" t="s">
        <v>3750</v>
      </c>
    </row>
    <row r="122" spans="2:2" ht="30">
      <c r="B122" s="1" t="s">
        <v>3751</v>
      </c>
    </row>
    <row r="123" spans="2:2">
      <c r="B123" s="144" t="s">
        <v>3668</v>
      </c>
    </row>
    <row r="124" spans="2:2">
      <c r="B124" s="1" t="s">
        <v>3649</v>
      </c>
    </row>
    <row r="125" spans="2:2">
      <c r="B125" s="144" t="s">
        <v>3752</v>
      </c>
    </row>
    <row r="126" spans="2:2">
      <c r="B126" s="144" t="s">
        <v>3668</v>
      </c>
    </row>
    <row r="127" spans="2:2">
      <c r="B127" s="1" t="s">
        <v>3649</v>
      </c>
    </row>
    <row r="128" spans="2:2" ht="45">
      <c r="B128" s="1" t="s">
        <v>3753</v>
      </c>
    </row>
    <row r="129" spans="2:2">
      <c r="B129" s="144" t="s">
        <v>3754</v>
      </c>
    </row>
    <row r="130" spans="2:2">
      <c r="B130" s="1" t="s">
        <v>3649</v>
      </c>
    </row>
    <row r="131" spans="2:2" ht="105">
      <c r="B131" s="1" t="s">
        <v>3755</v>
      </c>
    </row>
    <row r="132" spans="2:2">
      <c r="B132" s="1" t="s">
        <v>3756</v>
      </c>
    </row>
    <row r="133" spans="2:2">
      <c r="B133" s="1" t="s">
        <v>3649</v>
      </c>
    </row>
    <row r="134" spans="2:2" ht="45">
      <c r="B134" s="1" t="s">
        <v>3757</v>
      </c>
    </row>
    <row r="135" spans="2:2">
      <c r="B135" s="1" t="s">
        <v>3727</v>
      </c>
    </row>
    <row r="136" spans="2:2">
      <c r="B136" s="1" t="s">
        <v>3649</v>
      </c>
    </row>
    <row r="137" spans="2:2" ht="75">
      <c r="B137" s="1" t="s">
        <v>3758</v>
      </c>
    </row>
    <row r="138" spans="2:2">
      <c r="B138" s="1" t="s">
        <v>3759</v>
      </c>
    </row>
    <row r="139" spans="2:2">
      <c r="B139" s="1" t="s">
        <v>3649</v>
      </c>
    </row>
    <row r="140" spans="2:2" ht="105">
      <c r="B140" s="144" t="s">
        <v>3760</v>
      </c>
    </row>
    <row r="141" spans="2:2">
      <c r="B141" s="1" t="s">
        <v>3761</v>
      </c>
    </row>
    <row r="142" spans="2:2">
      <c r="B142" s="1" t="s">
        <v>3649</v>
      </c>
    </row>
    <row r="143" spans="2:2" ht="30">
      <c r="B143" s="144" t="s">
        <v>3762</v>
      </c>
    </row>
    <row r="144" spans="2:2">
      <c r="B144" s="144" t="s">
        <v>3763</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148.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6" sqref="B6"/>
    </sheetView>
  </sheetViews>
  <sheetFormatPr defaultRowHeight="15"/>
  <cols>
    <col min="2" max="2" width="101" customWidth="1"/>
  </cols>
  <sheetData>
    <row r="1" spans="2:2">
      <c r="B1" s="4" t="s">
        <v>8</v>
      </c>
    </row>
    <row r="2" spans="2:2" s="336" customFormat="1" ht="393.75">
      <c r="B2" s="365" t="s">
        <v>1909</v>
      </c>
    </row>
    <row r="3" spans="2:2" ht="23.25">
      <c r="B3" s="101"/>
    </row>
    <row r="4" spans="2:2" ht="46.5">
      <c r="B4" s="101" t="s">
        <v>1866</v>
      </c>
    </row>
    <row r="5" spans="2:2" ht="23.25">
      <c r="B5" s="101" t="s">
        <v>94</v>
      </c>
    </row>
    <row r="6" spans="2:2" ht="23.25">
      <c r="B6" s="101" t="s">
        <v>1910</v>
      </c>
    </row>
    <row r="7" spans="2:2" ht="302.25">
      <c r="B7" s="101" t="s">
        <v>1911</v>
      </c>
    </row>
    <row r="8" spans="2:2" ht="28.5">
      <c r="B8" s="102" t="s">
        <v>1912</v>
      </c>
    </row>
    <row r="9" spans="2:2">
      <c r="B9" s="103"/>
    </row>
    <row r="10" spans="2:2">
      <c r="B10" s="104"/>
    </row>
    <row r="11" spans="2:2" ht="156.75">
      <c r="B11" s="105" t="s">
        <v>1913</v>
      </c>
    </row>
    <row r="12" spans="2:2">
      <c r="B12" s="104"/>
    </row>
    <row r="13" spans="2:2" ht="57">
      <c r="B13" s="105" t="s">
        <v>1914</v>
      </c>
    </row>
    <row r="14" spans="2:2">
      <c r="B14" s="104"/>
    </row>
    <row r="15" spans="2:2">
      <c r="B15" s="106" t="s">
        <v>1915</v>
      </c>
    </row>
    <row r="16" spans="2:2">
      <c r="B16" s="104"/>
    </row>
    <row r="17" spans="2:2" ht="28.5">
      <c r="B17" s="105" t="s">
        <v>1916</v>
      </c>
    </row>
    <row r="18" spans="2:2">
      <c r="B18" s="104"/>
    </row>
    <row r="19" spans="2:2" ht="57">
      <c r="B19" s="105" t="s">
        <v>1917</v>
      </c>
    </row>
    <row r="20" spans="2:2">
      <c r="B20" s="104"/>
    </row>
    <row r="21" spans="2:2">
      <c r="B21" s="105" t="s">
        <v>1918</v>
      </c>
    </row>
    <row r="22" spans="2:2">
      <c r="B22" s="104"/>
    </row>
    <row r="23" spans="2:2" ht="28.5">
      <c r="B23" s="105" t="s">
        <v>1919</v>
      </c>
    </row>
    <row r="24" spans="2:2">
      <c r="B24" s="104"/>
    </row>
    <row r="25" spans="2:2">
      <c r="B25" s="106" t="s">
        <v>1920</v>
      </c>
    </row>
    <row r="26" spans="2:2">
      <c r="B26" s="103"/>
    </row>
    <row r="27" spans="2:2">
      <c r="B27" s="108" t="s">
        <v>1921</v>
      </c>
    </row>
    <row r="28" spans="2:2">
      <c r="B28" s="108" t="s">
        <v>1922</v>
      </c>
    </row>
    <row r="29" spans="2:2">
      <c r="B29" s="108" t="s">
        <v>1923</v>
      </c>
    </row>
    <row r="30" spans="2:2">
      <c r="B30" s="103"/>
    </row>
    <row r="31" spans="2:2" ht="162.75">
      <c r="B31" s="101" t="s">
        <v>1924</v>
      </c>
    </row>
    <row r="32" spans="2:2">
      <c r="B32" s="107"/>
    </row>
    <row r="33" spans="2:2">
      <c r="B33" s="107"/>
    </row>
    <row r="34" spans="2:2">
      <c r="B34" s="108" t="s">
        <v>111</v>
      </c>
    </row>
    <row r="35" spans="2:2">
      <c r="B35" s="107"/>
    </row>
    <row r="36" spans="2:2">
      <c r="B36" s="108" t="s">
        <v>1925</v>
      </c>
    </row>
    <row r="37" spans="2:2">
      <c r="B37" s="108" t="s">
        <v>1926</v>
      </c>
    </row>
    <row r="38" spans="2:2">
      <c r="B38" s="108" t="s">
        <v>1927</v>
      </c>
    </row>
    <row r="39" spans="2:2">
      <c r="B39" s="108" t="s">
        <v>1928</v>
      </c>
    </row>
    <row r="40" spans="2:2">
      <c r="B40" s="108" t="s">
        <v>1910</v>
      </c>
    </row>
    <row r="41" spans="2:2" ht="279">
      <c r="B41" s="101" t="s">
        <v>1929</v>
      </c>
    </row>
    <row r="42" spans="2:2">
      <c r="B42" s="67" t="s">
        <v>1930</v>
      </c>
    </row>
    <row r="43" spans="2:2" ht="21.75">
      <c r="B43" s="109" t="s">
        <v>115</v>
      </c>
    </row>
    <row r="44" spans="2:2" ht="18">
      <c r="B44" s="110" t="s">
        <v>1868</v>
      </c>
    </row>
    <row r="45" spans="2:2">
      <c r="B45" s="104"/>
    </row>
    <row r="46" spans="2:2" ht="185.25">
      <c r="B46" s="105" t="s">
        <v>1931</v>
      </c>
    </row>
    <row r="47" spans="2:2">
      <c r="B47" s="104"/>
    </row>
    <row r="48" spans="2:2" ht="85.5">
      <c r="B48" s="105" t="s">
        <v>1932</v>
      </c>
    </row>
    <row r="49" spans="2:2">
      <c r="B49" s="104"/>
    </row>
    <row r="50" spans="2:2" ht="120">
      <c r="B50" s="106" t="s">
        <v>1933</v>
      </c>
    </row>
    <row r="51" spans="2:2" ht="18">
      <c r="B51" s="110" t="s">
        <v>160</v>
      </c>
    </row>
    <row r="52" spans="2:2">
      <c r="B52" s="104"/>
    </row>
    <row r="53" spans="2:2" ht="57">
      <c r="B53" s="105" t="s">
        <v>1934</v>
      </c>
    </row>
    <row r="54" spans="2:2" ht="36">
      <c r="B54" s="110" t="s">
        <v>407</v>
      </c>
    </row>
    <row r="55" spans="2:2">
      <c r="B55" s="104"/>
    </row>
    <row r="56" spans="2:2" ht="42.75">
      <c r="B56" s="105" t="s">
        <v>1935</v>
      </c>
    </row>
    <row r="57" spans="2:2">
      <c r="B57" s="104"/>
    </row>
    <row r="58" spans="2:2">
      <c r="B58" s="105" t="s">
        <v>1936</v>
      </c>
    </row>
    <row r="59" spans="2:2">
      <c r="B59" s="104"/>
    </row>
    <row r="60" spans="2:2">
      <c r="B60" s="105" t="s">
        <v>1937</v>
      </c>
    </row>
    <row r="61" spans="2:2">
      <c r="B61" s="104"/>
    </row>
    <row r="62" spans="2:2">
      <c r="B62" s="105" t="s">
        <v>1938</v>
      </c>
    </row>
    <row r="63" spans="2:2">
      <c r="B63" s="104"/>
    </row>
    <row r="64" spans="2:2" ht="42.75">
      <c r="B64" s="105" t="s">
        <v>1939</v>
      </c>
    </row>
    <row r="65" spans="2:2">
      <c r="B65" s="104"/>
    </row>
    <row r="66" spans="2:2">
      <c r="B66" s="105" t="s">
        <v>1940</v>
      </c>
    </row>
    <row r="67" spans="2:2">
      <c r="B67" s="104"/>
    </row>
    <row r="68" spans="2:2">
      <c r="B68" s="105" t="s">
        <v>1941</v>
      </c>
    </row>
    <row r="69" spans="2:2">
      <c r="B69" s="104"/>
    </row>
    <row r="70" spans="2:2">
      <c r="B70" s="105" t="s">
        <v>1942</v>
      </c>
    </row>
    <row r="71" spans="2:2">
      <c r="B71" s="104"/>
    </row>
    <row r="72" spans="2:2">
      <c r="B72" s="105" t="s">
        <v>1937</v>
      </c>
    </row>
    <row r="73" spans="2:2">
      <c r="B73" s="104"/>
    </row>
    <row r="74" spans="2:2">
      <c r="B74" s="105" t="s">
        <v>1943</v>
      </c>
    </row>
    <row r="75" spans="2:2">
      <c r="B75" s="104"/>
    </row>
    <row r="76" spans="2:2" ht="28.5">
      <c r="B76" s="105" t="s">
        <v>1944</v>
      </c>
    </row>
    <row r="77" spans="2:2">
      <c r="B77" s="104"/>
    </row>
    <row r="78" spans="2:2">
      <c r="B78" s="105" t="s">
        <v>1945</v>
      </c>
    </row>
    <row r="79" spans="2:2">
      <c r="B79" s="104"/>
    </row>
    <row r="80" spans="2:2">
      <c r="B80" s="105" t="s">
        <v>1946</v>
      </c>
    </row>
    <row r="81" spans="2:2">
      <c r="B81" s="104"/>
    </row>
    <row r="82" spans="2:2">
      <c r="B82" s="105" t="s">
        <v>1937</v>
      </c>
    </row>
    <row r="83" spans="2:2">
      <c r="B83" s="104"/>
    </row>
    <row r="84" spans="2:2">
      <c r="B84" s="105" t="s">
        <v>1947</v>
      </c>
    </row>
    <row r="85" spans="2:2">
      <c r="B85" s="104"/>
    </row>
    <row r="86" spans="2:2" ht="28.5">
      <c r="B86" s="105" t="s">
        <v>1869</v>
      </c>
    </row>
    <row r="87" spans="2:2">
      <c r="B87" s="104"/>
    </row>
    <row r="88" spans="2:2">
      <c r="B88" s="105" t="s">
        <v>1948</v>
      </c>
    </row>
    <row r="89" spans="2:2">
      <c r="B89" s="104"/>
    </row>
    <row r="90" spans="2:2">
      <c r="B90" s="105" t="s">
        <v>1949</v>
      </c>
    </row>
    <row r="91" spans="2:2">
      <c r="B91" s="104"/>
    </row>
    <row r="92" spans="2:2">
      <c r="B92" s="105" t="s">
        <v>1950</v>
      </c>
    </row>
    <row r="93" spans="2:2">
      <c r="B93" s="104"/>
    </row>
    <row r="94" spans="2:2">
      <c r="B94" s="105" t="s">
        <v>1951</v>
      </c>
    </row>
    <row r="95" spans="2:2">
      <c r="B95" s="104"/>
    </row>
    <row r="96" spans="2:2" ht="42.75">
      <c r="B96" s="105" t="s">
        <v>1952</v>
      </c>
    </row>
    <row r="97" spans="2:2">
      <c r="B97" s="104"/>
    </row>
    <row r="98" spans="2:2" ht="42.75">
      <c r="B98" s="105" t="s">
        <v>1953</v>
      </c>
    </row>
    <row r="99" spans="2:2">
      <c r="B99" s="104"/>
    </row>
    <row r="100" spans="2:2" ht="42.75">
      <c r="B100" s="105" t="s">
        <v>1954</v>
      </c>
    </row>
    <row r="101" spans="2:2">
      <c r="B101" s="104"/>
    </row>
    <row r="102" spans="2:2">
      <c r="B102" s="105" t="s">
        <v>1955</v>
      </c>
    </row>
    <row r="103" spans="2:2">
      <c r="B103" s="104"/>
    </row>
    <row r="104" spans="2:2" ht="42.75">
      <c r="B104" s="105" t="s">
        <v>1956</v>
      </c>
    </row>
    <row r="105" spans="2:2">
      <c r="B105" s="104"/>
    </row>
    <row r="106" spans="2:2">
      <c r="B106" s="105" t="s">
        <v>1957</v>
      </c>
    </row>
    <row r="107" spans="2:2">
      <c r="B107" s="104"/>
    </row>
    <row r="108" spans="2:2">
      <c r="B108" s="105" t="s">
        <v>1958</v>
      </c>
    </row>
    <row r="109" spans="2:2">
      <c r="B109" s="104"/>
    </row>
    <row r="110" spans="2:2">
      <c r="B110" s="105" t="s">
        <v>1959</v>
      </c>
    </row>
    <row r="111" spans="2:2">
      <c r="B111" s="104"/>
    </row>
    <row r="112" spans="2:2" ht="42.75">
      <c r="B112" s="105" t="s">
        <v>1960</v>
      </c>
    </row>
    <row r="113" spans="2:2">
      <c r="B113" s="104"/>
    </row>
    <row r="114" spans="2:2" ht="71.25">
      <c r="B114" s="105" t="s">
        <v>1961</v>
      </c>
    </row>
    <row r="115" spans="2:2">
      <c r="B115" s="104"/>
    </row>
    <row r="116" spans="2:2" ht="57">
      <c r="B116" s="105" t="s">
        <v>1962</v>
      </c>
    </row>
    <row r="117" spans="2:2" ht="21.75">
      <c r="B117" s="109" t="s">
        <v>520</v>
      </c>
    </row>
    <row r="118" spans="2:2" ht="18">
      <c r="B118" s="110" t="s">
        <v>521</v>
      </c>
    </row>
    <row r="119" spans="2:2">
      <c r="B119" s="104"/>
    </row>
    <row r="120" spans="2:2" ht="28.5">
      <c r="B120" s="105" t="s">
        <v>1963</v>
      </c>
    </row>
    <row r="121" spans="2:2" ht="36">
      <c r="B121" s="110" t="s">
        <v>1964</v>
      </c>
    </row>
    <row r="122" spans="2:2">
      <c r="B122" s="104"/>
    </row>
    <row r="123" spans="2:2" ht="57">
      <c r="B123" s="105" t="s">
        <v>1965</v>
      </c>
    </row>
    <row r="124" spans="2:2">
      <c r="B124" s="104"/>
    </row>
    <row r="125" spans="2:2" ht="28.5">
      <c r="B125" s="105" t="s">
        <v>1966</v>
      </c>
    </row>
    <row r="126" spans="2:2">
      <c r="B126" s="104"/>
    </row>
    <row r="127" spans="2:2" ht="57">
      <c r="B127" s="105" t="s">
        <v>1967</v>
      </c>
    </row>
    <row r="128" spans="2:2" ht="18">
      <c r="B128" s="110" t="s">
        <v>530</v>
      </c>
    </row>
    <row r="129" spans="2:2">
      <c r="B129" s="104"/>
    </row>
    <row r="130" spans="2:2" ht="180">
      <c r="B130" s="106" t="s">
        <v>1968</v>
      </c>
    </row>
    <row r="131" spans="2:2">
      <c r="B131" s="11"/>
    </row>
    <row r="132" spans="2:2" ht="90">
      <c r="B132" s="110" t="s">
        <v>1969</v>
      </c>
    </row>
    <row r="133" spans="2:2">
      <c r="B133" s="104"/>
    </row>
    <row r="134" spans="2:2">
      <c r="B134" s="105" t="s">
        <v>1970</v>
      </c>
    </row>
    <row r="135" spans="2:2">
      <c r="B135" s="104"/>
    </row>
    <row r="136" spans="2:2">
      <c r="B136" s="105" t="s">
        <v>1971</v>
      </c>
    </row>
    <row r="137" spans="2:2">
      <c r="B137" s="104"/>
    </row>
    <row r="138" spans="2:2" ht="28.5">
      <c r="B138" s="105" t="s">
        <v>1972</v>
      </c>
    </row>
    <row r="139" spans="2:2">
      <c r="B139" s="104"/>
    </row>
    <row r="140" spans="2:2" ht="57">
      <c r="B140" s="105" t="s">
        <v>1973</v>
      </c>
    </row>
    <row r="141" spans="2:2">
      <c r="B141" s="104"/>
    </row>
    <row r="142" spans="2:2" ht="57">
      <c r="B142" s="105" t="s">
        <v>1974</v>
      </c>
    </row>
    <row r="143" spans="2:2" ht="36">
      <c r="B143" s="110" t="s">
        <v>586</v>
      </c>
    </row>
    <row r="144" spans="2:2">
      <c r="B144" s="104"/>
    </row>
    <row r="145" spans="2:2" ht="28.5">
      <c r="B145" s="105" t="s">
        <v>1975</v>
      </c>
    </row>
    <row r="146" spans="2:2">
      <c r="B146" s="104"/>
    </row>
    <row r="147" spans="2:2" ht="30">
      <c r="B147" s="106" t="s">
        <v>1976</v>
      </c>
    </row>
    <row r="148" spans="2:2">
      <c r="B148" s="104"/>
    </row>
    <row r="149" spans="2:2" ht="45">
      <c r="B149" s="106" t="s">
        <v>1977</v>
      </c>
    </row>
    <row r="150" spans="2:2">
      <c r="B150" s="104"/>
    </row>
    <row r="151" spans="2:2" ht="45">
      <c r="B151" s="106" t="s">
        <v>1978</v>
      </c>
    </row>
    <row r="152" spans="2:2">
      <c r="B152" s="104"/>
    </row>
    <row r="153" spans="2:2" ht="45">
      <c r="B153" s="106" t="s">
        <v>1979</v>
      </c>
    </row>
    <row r="154" spans="2:2">
      <c r="B154" s="104"/>
    </row>
    <row r="155" spans="2:2" ht="45">
      <c r="B155" s="106" t="s">
        <v>1980</v>
      </c>
    </row>
    <row r="156" spans="2:2">
      <c r="B156" s="104"/>
    </row>
    <row r="157" spans="2:2" ht="60">
      <c r="B157" s="106" t="s">
        <v>1981</v>
      </c>
    </row>
    <row r="158" spans="2:2">
      <c r="B158" s="104"/>
    </row>
    <row r="159" spans="2:2" ht="60">
      <c r="B159" s="106" t="s">
        <v>1982</v>
      </c>
    </row>
    <row r="160" spans="2:2">
      <c r="B160" s="104"/>
    </row>
    <row r="161" spans="2:2" ht="45">
      <c r="B161" s="106" t="s">
        <v>1983</v>
      </c>
    </row>
    <row r="162" spans="2:2">
      <c r="B162" s="104"/>
    </row>
    <row r="163" spans="2:2" ht="71.25">
      <c r="B163" s="105" t="s">
        <v>1984</v>
      </c>
    </row>
    <row r="164" spans="2:2">
      <c r="B164" s="104"/>
    </row>
    <row r="165" spans="2:2" ht="60">
      <c r="B165" s="106" t="s">
        <v>1985</v>
      </c>
    </row>
    <row r="166" spans="2:2">
      <c r="B166" s="104"/>
    </row>
    <row r="167" spans="2:2" ht="75">
      <c r="B167" s="106" t="s">
        <v>1986</v>
      </c>
    </row>
    <row r="168" spans="2:2">
      <c r="B168" s="104"/>
    </row>
    <row r="169" spans="2:2" ht="90">
      <c r="B169" s="106" t="s">
        <v>1987</v>
      </c>
    </row>
    <row r="170" spans="2:2">
      <c r="B170" s="104"/>
    </row>
    <row r="171" spans="2:2" ht="60">
      <c r="B171" s="106" t="s">
        <v>1988</v>
      </c>
    </row>
    <row r="172" spans="2:2">
      <c r="B172" s="104"/>
    </row>
    <row r="173" spans="2:2" ht="75">
      <c r="B173" s="106" t="s">
        <v>1989</v>
      </c>
    </row>
    <row r="174" spans="2:2">
      <c r="B174" s="104"/>
    </row>
    <row r="175" spans="2:2" ht="75">
      <c r="B175" s="106" t="s">
        <v>1990</v>
      </c>
    </row>
    <row r="176" spans="2:2" ht="72">
      <c r="B176" s="110" t="s">
        <v>1576</v>
      </c>
    </row>
    <row r="177" spans="2:2">
      <c r="B177" s="100"/>
    </row>
    <row r="178" spans="2:2" ht="186">
      <c r="B178" s="101" t="s">
        <v>1577</v>
      </c>
    </row>
    <row r="179" spans="2:2">
      <c r="B179" s="104"/>
    </row>
    <row r="180" spans="2:2" ht="42.75">
      <c r="B180" s="105" t="s">
        <v>1578</v>
      </c>
    </row>
    <row r="181" spans="2:2">
      <c r="B181" s="104"/>
    </row>
    <row r="182" spans="2:2">
      <c r="B182" s="105" t="s">
        <v>1579</v>
      </c>
    </row>
    <row r="183" spans="2:2">
      <c r="B183" s="104"/>
    </row>
    <row r="184" spans="2:2" ht="71.25">
      <c r="B184" s="105" t="s">
        <v>1580</v>
      </c>
    </row>
    <row r="185" spans="2:2">
      <c r="B185" s="104"/>
    </row>
    <row r="186" spans="2:2" ht="114">
      <c r="B186" s="105" t="s">
        <v>1581</v>
      </c>
    </row>
    <row r="187" spans="2:2">
      <c r="B187" s="104"/>
    </row>
    <row r="188" spans="2:2" ht="85.5">
      <c r="B188" s="105" t="s">
        <v>1582</v>
      </c>
    </row>
    <row r="189" spans="2:2">
      <c r="B189" s="104"/>
    </row>
    <row r="190" spans="2:2" ht="42.75">
      <c r="B190" s="105" t="s">
        <v>1583</v>
      </c>
    </row>
    <row r="191" spans="2:2">
      <c r="B191" s="104"/>
    </row>
    <row r="192" spans="2:2" ht="42.75">
      <c r="B192" s="105" t="s">
        <v>1584</v>
      </c>
    </row>
    <row r="193" spans="2:2">
      <c r="B193" s="104"/>
    </row>
    <row r="194" spans="2:2" ht="42.75">
      <c r="B194" s="105" t="s">
        <v>1585</v>
      </c>
    </row>
    <row r="195" spans="2:2">
      <c r="B195" s="104"/>
    </row>
    <row r="196" spans="2:2" ht="42.75">
      <c r="B196" s="105" t="s">
        <v>1586</v>
      </c>
    </row>
    <row r="197" spans="2:2">
      <c r="B197" s="104"/>
    </row>
    <row r="198" spans="2:2" ht="185.25">
      <c r="B198" s="105" t="s">
        <v>1991</v>
      </c>
    </row>
    <row r="199" spans="2:2">
      <c r="B199" s="104"/>
    </row>
    <row r="200" spans="2:2" ht="142.5">
      <c r="B200" s="105" t="s">
        <v>1992</v>
      </c>
    </row>
    <row r="201" spans="2:2">
      <c r="B201" s="104"/>
    </row>
    <row r="202" spans="2:2" ht="71.25">
      <c r="B202" s="105" t="s">
        <v>1587</v>
      </c>
    </row>
    <row r="203" spans="2:2">
      <c r="B203" s="104"/>
    </row>
    <row r="204" spans="2:2" ht="114">
      <c r="B204" s="105" t="s">
        <v>1588</v>
      </c>
    </row>
    <row r="205" spans="2:2">
      <c r="B205" s="104"/>
    </row>
    <row r="206" spans="2:2" ht="85.5">
      <c r="B206" s="105" t="s">
        <v>1993</v>
      </c>
    </row>
    <row r="207" spans="2:2">
      <c r="B207" s="104"/>
    </row>
    <row r="208" spans="2:2" ht="57">
      <c r="B208" s="105" t="s">
        <v>1589</v>
      </c>
    </row>
    <row r="209" spans="2:2">
      <c r="B209" s="104"/>
    </row>
    <row r="210" spans="2:2" ht="71.25">
      <c r="B210" s="105" t="s">
        <v>1590</v>
      </c>
    </row>
    <row r="211" spans="2:2">
      <c r="B211" s="104"/>
    </row>
    <row r="212" spans="2:2" ht="71.25">
      <c r="B212" s="105" t="s">
        <v>1591</v>
      </c>
    </row>
    <row r="213" spans="2:2">
      <c r="B213" s="104"/>
    </row>
    <row r="214" spans="2:2" ht="57">
      <c r="B214" s="105" t="s">
        <v>1592</v>
      </c>
    </row>
    <row r="215" spans="2:2">
      <c r="B215" s="104"/>
    </row>
    <row r="216" spans="2:2" ht="128.25">
      <c r="B216" s="105" t="s">
        <v>1593</v>
      </c>
    </row>
    <row r="217" spans="2:2">
      <c r="B217" s="104"/>
    </row>
    <row r="218" spans="2:2" ht="128.25">
      <c r="B218" s="105" t="s">
        <v>1594</v>
      </c>
    </row>
    <row r="219" spans="2:2">
      <c r="B219" s="104"/>
    </row>
    <row r="220" spans="2:2" ht="42.75">
      <c r="B220" s="105" t="s">
        <v>1595</v>
      </c>
    </row>
    <row r="221" spans="2:2">
      <c r="B221" s="104"/>
    </row>
    <row r="222" spans="2:2" ht="28.5">
      <c r="B222" s="105" t="s">
        <v>1596</v>
      </c>
    </row>
    <row r="223" spans="2:2">
      <c r="B223" s="11"/>
    </row>
    <row r="224" spans="2:2" ht="144">
      <c r="B224" s="110" t="s">
        <v>1597</v>
      </c>
    </row>
    <row r="225" spans="2:2">
      <c r="B225" s="104"/>
    </row>
    <row r="226" spans="2:2" ht="71.25">
      <c r="B226" s="105" t="s">
        <v>1598</v>
      </c>
    </row>
    <row r="227" spans="2:2" ht="36">
      <c r="B227" s="110" t="s">
        <v>1994</v>
      </c>
    </row>
    <row r="228" spans="2:2">
      <c r="B228" s="104"/>
    </row>
    <row r="229" spans="2:2" ht="114">
      <c r="B229" s="105" t="s">
        <v>1995</v>
      </c>
    </row>
    <row r="230" spans="2:2" ht="36">
      <c r="B230" s="110" t="s">
        <v>723</v>
      </c>
    </row>
    <row r="231" spans="2:2">
      <c r="B231" s="104"/>
    </row>
    <row r="232" spans="2:2" ht="28.5">
      <c r="B232" s="105" t="s">
        <v>1996</v>
      </c>
    </row>
    <row r="233" spans="2:2">
      <c r="B233" s="104"/>
    </row>
    <row r="234" spans="2:2" ht="30">
      <c r="B234" s="106" t="s">
        <v>1997</v>
      </c>
    </row>
    <row r="235" spans="2:2">
      <c r="B235" s="104"/>
    </row>
    <row r="236" spans="2:2" ht="45">
      <c r="B236" s="106" t="s">
        <v>1998</v>
      </c>
    </row>
    <row r="237" spans="2:2">
      <c r="B237" s="104"/>
    </row>
    <row r="238" spans="2:2" ht="30">
      <c r="B238" s="106" t="s">
        <v>1999</v>
      </c>
    </row>
    <row r="239" spans="2:2">
      <c r="B239" s="104"/>
    </row>
    <row r="240" spans="2:2" ht="85.5">
      <c r="B240" s="105" t="s">
        <v>2000</v>
      </c>
    </row>
    <row r="241" spans="2:2">
      <c r="B241" s="104"/>
    </row>
    <row r="242" spans="2:2" ht="45">
      <c r="B242" s="106" t="s">
        <v>2001</v>
      </c>
    </row>
    <row r="243" spans="2:2">
      <c r="B243" s="104"/>
    </row>
    <row r="244" spans="2:2" ht="45">
      <c r="B244" s="106" t="s">
        <v>2002</v>
      </c>
    </row>
    <row r="245" spans="2:2">
      <c r="B245" s="104"/>
    </row>
    <row r="246" spans="2:2" ht="28.5">
      <c r="B246" s="105" t="s">
        <v>2003</v>
      </c>
    </row>
    <row r="247" spans="2:2" ht="36">
      <c r="B247" s="110" t="s">
        <v>2004</v>
      </c>
    </row>
    <row r="248" spans="2:2">
      <c r="B248" s="104"/>
    </row>
    <row r="249" spans="2:2">
      <c r="B249" s="105" t="s">
        <v>2005</v>
      </c>
    </row>
    <row r="250" spans="2:2">
      <c r="B250" s="104"/>
    </row>
    <row r="251" spans="2:2" ht="42.75">
      <c r="B251" s="105" t="s">
        <v>2006</v>
      </c>
    </row>
    <row r="252" spans="2:2">
      <c r="B252" s="104"/>
    </row>
    <row r="253" spans="2:2" ht="28.5">
      <c r="B253" s="105" t="s">
        <v>2007</v>
      </c>
    </row>
    <row r="254" spans="2:2">
      <c r="B254" s="104"/>
    </row>
    <row r="255" spans="2:2" ht="60">
      <c r="B255" s="106" t="s">
        <v>2008</v>
      </c>
    </row>
    <row r="256" spans="2:2" ht="36">
      <c r="B256" s="110" t="s">
        <v>2009</v>
      </c>
    </row>
    <row r="257" spans="2:2">
      <c r="B257" s="104"/>
    </row>
    <row r="258" spans="2:2" ht="28.5">
      <c r="B258" s="105" t="s">
        <v>2010</v>
      </c>
    </row>
    <row r="259" spans="2:2" ht="36">
      <c r="B259" s="110" t="s">
        <v>2011</v>
      </c>
    </row>
    <row r="260" spans="2:2">
      <c r="B260" s="104"/>
    </row>
    <row r="261" spans="2:2" ht="57">
      <c r="B261" s="105" t="s">
        <v>2012</v>
      </c>
    </row>
    <row r="262" spans="2:2">
      <c r="B262" s="104"/>
    </row>
    <row r="263" spans="2:2" ht="71.25">
      <c r="B263" s="105" t="s">
        <v>2013</v>
      </c>
    </row>
    <row r="264" spans="2:2" ht="54">
      <c r="B264" s="110" t="s">
        <v>2014</v>
      </c>
    </row>
    <row r="265" spans="2:2">
      <c r="B265" s="104"/>
    </row>
    <row r="266" spans="2:2" ht="28.5">
      <c r="B266" s="105" t="s">
        <v>2015</v>
      </c>
    </row>
    <row r="267" spans="2:2" ht="36">
      <c r="B267" s="110" t="s">
        <v>2016</v>
      </c>
    </row>
    <row r="268" spans="2:2">
      <c r="B268" s="104"/>
    </row>
    <row r="269" spans="2:2" ht="42.75">
      <c r="B269" s="105" t="s">
        <v>2017</v>
      </c>
    </row>
    <row r="270" spans="2:2" ht="72">
      <c r="B270" s="110" t="s">
        <v>2018</v>
      </c>
    </row>
    <row r="271" spans="2:2">
      <c r="B271" s="104"/>
    </row>
    <row r="272" spans="2:2" ht="28.5">
      <c r="B272" s="105" t="s">
        <v>2019</v>
      </c>
    </row>
    <row r="273" spans="2:2">
      <c r="B273" s="104"/>
    </row>
    <row r="274" spans="2:2" ht="85.5">
      <c r="B274" s="105" t="s">
        <v>2020</v>
      </c>
    </row>
    <row r="275" spans="2:2">
      <c r="B275" s="104"/>
    </row>
    <row r="276" spans="2:2" ht="71.25">
      <c r="B276" s="105" t="s">
        <v>2021</v>
      </c>
    </row>
    <row r="277" spans="2:2">
      <c r="B277" s="104"/>
    </row>
    <row r="278" spans="2:2" ht="28.5">
      <c r="B278" s="105" t="s">
        <v>2022</v>
      </c>
    </row>
    <row r="279" spans="2:2">
      <c r="B279" s="104"/>
    </row>
    <row r="280" spans="2:2" ht="71.25">
      <c r="B280" s="105" t="s">
        <v>2023</v>
      </c>
    </row>
    <row r="281" spans="2:2">
      <c r="B281" s="11"/>
    </row>
    <row r="282" spans="2:2" ht="144">
      <c r="B282" s="110" t="s">
        <v>2024</v>
      </c>
    </row>
    <row r="283" spans="2:2">
      <c r="B283" s="104"/>
    </row>
    <row r="284" spans="2:2" ht="57">
      <c r="B284" s="105" t="s">
        <v>2025</v>
      </c>
    </row>
    <row r="285" spans="2:2">
      <c r="B285" s="104"/>
    </row>
    <row r="286" spans="2:2" ht="42.75">
      <c r="B286" s="105" t="s">
        <v>2026</v>
      </c>
    </row>
    <row r="287" spans="2:2">
      <c r="B287" s="104"/>
    </row>
    <row r="288" spans="2:2">
      <c r="B288" s="105" t="s">
        <v>2027</v>
      </c>
    </row>
    <row r="289" spans="2:2">
      <c r="B289" s="104"/>
    </row>
    <row r="290" spans="2:2" ht="28.5">
      <c r="B290" s="105" t="s">
        <v>2028</v>
      </c>
    </row>
    <row r="291" spans="2:2">
      <c r="B291" s="104"/>
    </row>
    <row r="292" spans="2:2" ht="28.5">
      <c r="B292" s="105" t="s">
        <v>2029</v>
      </c>
    </row>
    <row r="293" spans="2:2">
      <c r="B293" s="104"/>
    </row>
    <row r="294" spans="2:2" ht="28.5">
      <c r="B294" s="105" t="s">
        <v>2030</v>
      </c>
    </row>
    <row r="295" spans="2:2">
      <c r="B295" s="104"/>
    </row>
    <row r="296" spans="2:2">
      <c r="B296" s="105" t="s">
        <v>2031</v>
      </c>
    </row>
    <row r="297" spans="2:2">
      <c r="B297" s="104"/>
    </row>
    <row r="298" spans="2:2" ht="42.75">
      <c r="B298" s="105" t="s">
        <v>2032</v>
      </c>
    </row>
    <row r="299" spans="2:2">
      <c r="B299" s="104"/>
    </row>
    <row r="300" spans="2:2" ht="42.75">
      <c r="B300" s="105" t="s">
        <v>1870</v>
      </c>
    </row>
    <row r="301" spans="2:2">
      <c r="B301" s="104"/>
    </row>
    <row r="302" spans="2:2" ht="42.75">
      <c r="B302" s="105" t="s">
        <v>2033</v>
      </c>
    </row>
    <row r="303" spans="2:2" ht="90">
      <c r="B303" s="110" t="s">
        <v>2034</v>
      </c>
    </row>
    <row r="304" spans="2:2">
      <c r="B304" s="104"/>
    </row>
    <row r="305" spans="2:2" ht="71.25">
      <c r="B305" s="105" t="s">
        <v>2035</v>
      </c>
    </row>
    <row r="306" spans="2:2">
      <c r="B306" s="104"/>
    </row>
    <row r="307" spans="2:2" ht="90">
      <c r="B307" s="106" t="s">
        <v>2036</v>
      </c>
    </row>
    <row r="308" spans="2:2">
      <c r="B308" s="104"/>
    </row>
    <row r="309" spans="2:2" ht="105">
      <c r="B309" s="106" t="s">
        <v>2037</v>
      </c>
    </row>
    <row r="310" spans="2:2">
      <c r="B310" s="104"/>
    </row>
    <row r="311" spans="2:2" ht="42.75">
      <c r="B311" s="105" t="s">
        <v>2038</v>
      </c>
    </row>
    <row r="312" spans="2:2">
      <c r="B312" s="104"/>
    </row>
    <row r="313" spans="2:2" ht="71.25">
      <c r="B313" s="105" t="s">
        <v>2039</v>
      </c>
    </row>
    <row r="314" spans="2:2">
      <c r="B314" s="104"/>
    </row>
    <row r="315" spans="2:2" ht="42.75">
      <c r="B315" s="105" t="s">
        <v>2040</v>
      </c>
    </row>
    <row r="316" spans="2:2">
      <c r="B316" s="104"/>
    </row>
    <row r="317" spans="2:2" ht="57">
      <c r="B317" s="105" t="s">
        <v>2041</v>
      </c>
    </row>
    <row r="318" spans="2:2" ht="87">
      <c r="B318" s="109" t="s">
        <v>866</v>
      </c>
    </row>
    <row r="319" spans="2:2">
      <c r="B319" s="104"/>
    </row>
    <row r="320" spans="2:2" ht="28.5">
      <c r="B320" s="105" t="s">
        <v>2042</v>
      </c>
    </row>
    <row r="321" spans="2:2">
      <c r="B321" s="104"/>
    </row>
    <row r="322" spans="2:2">
      <c r="B322" s="105" t="s">
        <v>2043</v>
      </c>
    </row>
    <row r="323" spans="2:2">
      <c r="B323" s="104"/>
    </row>
    <row r="324" spans="2:2" ht="42.75">
      <c r="B324" s="105" t="s">
        <v>2044</v>
      </c>
    </row>
    <row r="325" spans="2:2">
      <c r="B325" s="104"/>
    </row>
    <row r="326" spans="2:2">
      <c r="B326" s="105" t="s">
        <v>2045</v>
      </c>
    </row>
    <row r="327" spans="2:2">
      <c r="B327" s="104"/>
    </row>
    <row r="328" spans="2:2">
      <c r="B328" s="105" t="s">
        <v>2046</v>
      </c>
    </row>
    <row r="329" spans="2:2">
      <c r="B329" s="104"/>
    </row>
    <row r="330" spans="2:2">
      <c r="B330" s="105" t="s">
        <v>2047</v>
      </c>
    </row>
    <row r="331" spans="2:2">
      <c r="B331" s="104"/>
    </row>
    <row r="332" spans="2:2" ht="42.75">
      <c r="B332" s="105" t="s">
        <v>2048</v>
      </c>
    </row>
    <row r="333" spans="2:2">
      <c r="B333" s="104"/>
    </row>
    <row r="334" spans="2:2" ht="42.75">
      <c r="B334" s="105" t="s">
        <v>2049</v>
      </c>
    </row>
    <row r="335" spans="2:2">
      <c r="B335" s="104"/>
    </row>
    <row r="336" spans="2:2" ht="28.5">
      <c r="B336" s="105" t="s">
        <v>2050</v>
      </c>
    </row>
    <row r="337" spans="2:2">
      <c r="B337" s="104"/>
    </row>
    <row r="338" spans="2:2" ht="28.5">
      <c r="B338" s="105" t="s">
        <v>2051</v>
      </c>
    </row>
    <row r="339" spans="2:2" ht="18">
      <c r="B339" s="110" t="s">
        <v>1871</v>
      </c>
    </row>
    <row r="340" spans="2:2">
      <c r="B340" s="104"/>
    </row>
    <row r="341" spans="2:2" ht="71.25">
      <c r="B341" s="105" t="s">
        <v>2052</v>
      </c>
    </row>
    <row r="342" spans="2:2">
      <c r="B342" s="104"/>
    </row>
    <row r="343" spans="2:2" ht="42.75">
      <c r="B343" s="105" t="s">
        <v>1872</v>
      </c>
    </row>
    <row r="344" spans="2:2">
      <c r="B344" s="104"/>
    </row>
    <row r="345" spans="2:2" ht="57">
      <c r="B345" s="105" t="s">
        <v>2053</v>
      </c>
    </row>
    <row r="346" spans="2:2">
      <c r="B346" s="104"/>
    </row>
    <row r="347" spans="2:2" ht="71.25">
      <c r="B347" s="105" t="s">
        <v>2054</v>
      </c>
    </row>
    <row r="348" spans="2:2">
      <c r="B348" s="104"/>
    </row>
    <row r="349" spans="2:2" ht="42.75">
      <c r="B349" s="105" t="s">
        <v>2055</v>
      </c>
    </row>
    <row r="350" spans="2:2">
      <c r="B350" s="104"/>
    </row>
    <row r="351" spans="2:2" ht="42.75">
      <c r="B351" s="105" t="s">
        <v>2056</v>
      </c>
    </row>
    <row r="352" spans="2:2">
      <c r="B352" s="104"/>
    </row>
    <row r="353" spans="2:2" ht="28.5">
      <c r="B353" s="105" t="s">
        <v>2057</v>
      </c>
    </row>
    <row r="354" spans="2:2">
      <c r="B354" s="104"/>
    </row>
    <row r="355" spans="2:2" ht="42.75">
      <c r="B355" s="105" t="s">
        <v>2058</v>
      </c>
    </row>
    <row r="356" spans="2:2" ht="54">
      <c r="B356" s="110" t="s">
        <v>2059</v>
      </c>
    </row>
    <row r="357" spans="2:2">
      <c r="B357" s="104"/>
    </row>
    <row r="358" spans="2:2" ht="57">
      <c r="B358" s="105" t="s">
        <v>2060</v>
      </c>
    </row>
    <row r="359" spans="2:2">
      <c r="B359" s="104"/>
    </row>
    <row r="360" spans="2:2" ht="42.75">
      <c r="B360" s="105" t="s">
        <v>2061</v>
      </c>
    </row>
    <row r="361" spans="2:2">
      <c r="B361" s="104"/>
    </row>
    <row r="362" spans="2:2" ht="85.5">
      <c r="B362" s="105" t="s">
        <v>2062</v>
      </c>
    </row>
    <row r="363" spans="2:2">
      <c r="B363" s="104"/>
    </row>
    <row r="364" spans="2:2" ht="42.75">
      <c r="B364" s="105" t="s">
        <v>2063</v>
      </c>
    </row>
    <row r="365" spans="2:2">
      <c r="B365" s="104"/>
    </row>
    <row r="366" spans="2:2" ht="99.75">
      <c r="B366" s="105" t="s">
        <v>2064</v>
      </c>
    </row>
    <row r="367" spans="2:2">
      <c r="B367" s="104"/>
    </row>
    <row r="368" spans="2:2" ht="71.25">
      <c r="B368" s="105" t="s">
        <v>2065</v>
      </c>
    </row>
    <row r="369" spans="2:2">
      <c r="B369" s="104"/>
    </row>
    <row r="370" spans="2:2" ht="57">
      <c r="B370" s="105" t="s">
        <v>1873</v>
      </c>
    </row>
    <row r="371" spans="2:2">
      <c r="B371" s="104"/>
    </row>
    <row r="372" spans="2:2" ht="42.75">
      <c r="B372" s="105" t="s">
        <v>2066</v>
      </c>
    </row>
    <row r="373" spans="2:2">
      <c r="B373" s="104"/>
    </row>
    <row r="374" spans="2:2" ht="42.75">
      <c r="B374" s="105" t="s">
        <v>2067</v>
      </c>
    </row>
    <row r="375" spans="2:2">
      <c r="B375" s="104"/>
    </row>
    <row r="376" spans="2:2" ht="42.75">
      <c r="B376" s="105" t="s">
        <v>2068</v>
      </c>
    </row>
    <row r="377" spans="2:2" ht="18">
      <c r="B377" s="110" t="s">
        <v>1874</v>
      </c>
    </row>
    <row r="378" spans="2:2">
      <c r="B378" s="104"/>
    </row>
    <row r="379" spans="2:2" ht="42.75">
      <c r="B379" s="105" t="s">
        <v>2069</v>
      </c>
    </row>
    <row r="380" spans="2:2">
      <c r="B380" s="104"/>
    </row>
    <row r="381" spans="2:2" ht="71.25">
      <c r="B381" s="105" t="s">
        <v>2070</v>
      </c>
    </row>
    <row r="382" spans="2:2">
      <c r="B382" s="104"/>
    </row>
    <row r="383" spans="2:2" ht="42.75">
      <c r="B383" s="105" t="s">
        <v>2071</v>
      </c>
    </row>
    <row r="384" spans="2:2">
      <c r="B384" s="104"/>
    </row>
    <row r="385" spans="2:2">
      <c r="B385" s="105" t="s">
        <v>2072</v>
      </c>
    </row>
    <row r="386" spans="2:2">
      <c r="B386" s="104"/>
    </row>
    <row r="387" spans="2:2">
      <c r="B387" s="105" t="s">
        <v>2073</v>
      </c>
    </row>
    <row r="388" spans="2:2">
      <c r="B388" s="104"/>
    </row>
    <row r="389" spans="2:2" ht="71.25">
      <c r="B389" s="105" t="s">
        <v>2074</v>
      </c>
    </row>
    <row r="390" spans="2:2">
      <c r="B390" s="104"/>
    </row>
    <row r="391" spans="2:2">
      <c r="B391" s="105" t="s">
        <v>2075</v>
      </c>
    </row>
    <row r="392" spans="2:2">
      <c r="B392" s="104"/>
    </row>
    <row r="393" spans="2:2" ht="42.75">
      <c r="B393" s="105" t="s">
        <v>2076</v>
      </c>
    </row>
    <row r="394" spans="2:2">
      <c r="B394" s="104"/>
    </row>
    <row r="395" spans="2:2" ht="57">
      <c r="B395" s="105" t="s">
        <v>2077</v>
      </c>
    </row>
    <row r="396" spans="2:2">
      <c r="B396" s="104"/>
    </row>
    <row r="397" spans="2:2" ht="28.5">
      <c r="B397" s="105" t="s">
        <v>2078</v>
      </c>
    </row>
    <row r="398" spans="2:2">
      <c r="B398" s="104"/>
    </row>
    <row r="399" spans="2:2" ht="57">
      <c r="B399" s="105" t="s">
        <v>2079</v>
      </c>
    </row>
    <row r="400" spans="2:2" ht="18">
      <c r="B400" s="110" t="s">
        <v>1875</v>
      </c>
    </row>
    <row r="401" spans="2:2">
      <c r="B401" s="104"/>
    </row>
    <row r="402" spans="2:2" ht="99.75">
      <c r="B402" s="105" t="s">
        <v>2080</v>
      </c>
    </row>
    <row r="403" spans="2:2">
      <c r="B403" s="104"/>
    </row>
    <row r="404" spans="2:2" ht="42.75">
      <c r="B404" s="105" t="s">
        <v>1876</v>
      </c>
    </row>
    <row r="405" spans="2:2">
      <c r="B405" s="104"/>
    </row>
    <row r="406" spans="2:2" ht="57">
      <c r="B406" s="105" t="s">
        <v>2081</v>
      </c>
    </row>
    <row r="407" spans="2:2">
      <c r="B407" s="104"/>
    </row>
    <row r="408" spans="2:2" ht="42.75">
      <c r="B408" s="105" t="s">
        <v>2082</v>
      </c>
    </row>
    <row r="409" spans="2:2">
      <c r="B409" s="104"/>
    </row>
    <row r="410" spans="2:2" ht="185.25">
      <c r="B410" s="105" t="s">
        <v>2083</v>
      </c>
    </row>
    <row r="411" spans="2:2">
      <c r="B411" s="104"/>
    </row>
    <row r="412" spans="2:2">
      <c r="B412" s="105" t="s">
        <v>2084</v>
      </c>
    </row>
    <row r="413" spans="2:2">
      <c r="B413" s="104"/>
    </row>
    <row r="414" spans="2:2" ht="42.75">
      <c r="B414" s="105" t="s">
        <v>2085</v>
      </c>
    </row>
    <row r="415" spans="2:2">
      <c r="B415" s="104"/>
    </row>
    <row r="416" spans="2:2" ht="28.5">
      <c r="B416" s="105" t="s">
        <v>2086</v>
      </c>
    </row>
    <row r="417" spans="2:2">
      <c r="B417" s="104"/>
    </row>
    <row r="418" spans="2:2" ht="85.5">
      <c r="B418" s="105" t="s">
        <v>2087</v>
      </c>
    </row>
    <row r="419" spans="2:2" ht="18">
      <c r="B419" s="110" t="s">
        <v>1877</v>
      </c>
    </row>
    <row r="420" spans="2:2">
      <c r="B420" s="104"/>
    </row>
    <row r="421" spans="2:2" ht="42.75">
      <c r="B421" s="105" t="s">
        <v>2088</v>
      </c>
    </row>
    <row r="422" spans="2:2">
      <c r="B422" s="104"/>
    </row>
    <row r="423" spans="2:2" ht="135">
      <c r="B423" s="106" t="s">
        <v>2089</v>
      </c>
    </row>
    <row r="424" spans="2:2">
      <c r="B424" s="104"/>
    </row>
    <row r="425" spans="2:2" ht="42.75">
      <c r="B425" s="105" t="s">
        <v>2090</v>
      </c>
    </row>
    <row r="426" spans="2:2">
      <c r="B426" s="104"/>
    </row>
    <row r="427" spans="2:2" ht="135">
      <c r="B427" s="106" t="s">
        <v>2091</v>
      </c>
    </row>
    <row r="428" spans="2:2">
      <c r="B428" s="104"/>
    </row>
    <row r="429" spans="2:2" ht="142.5">
      <c r="B429" s="105" t="s">
        <v>2092</v>
      </c>
    </row>
    <row r="430" spans="2:2">
      <c r="B430" s="104"/>
    </row>
    <row r="431" spans="2:2" ht="85.5">
      <c r="B431" s="105" t="s">
        <v>1878</v>
      </c>
    </row>
    <row r="432" spans="2:2">
      <c r="B432" s="104"/>
    </row>
    <row r="433" spans="2:2" ht="42.75">
      <c r="B433" s="105" t="s">
        <v>2093</v>
      </c>
    </row>
    <row r="434" spans="2:2">
      <c r="B434" s="104"/>
    </row>
    <row r="435" spans="2:2" ht="99.75">
      <c r="B435" s="105" t="s">
        <v>2094</v>
      </c>
    </row>
    <row r="436" spans="2:2">
      <c r="B436" s="104"/>
    </row>
    <row r="437" spans="2:2" ht="71.25">
      <c r="B437" s="105" t="s">
        <v>1879</v>
      </c>
    </row>
    <row r="438" spans="2:2">
      <c r="B438" s="104"/>
    </row>
    <row r="439" spans="2:2" ht="42.75">
      <c r="B439" s="105" t="s">
        <v>1880</v>
      </c>
    </row>
    <row r="440" spans="2:2">
      <c r="B440" s="104"/>
    </row>
    <row r="441" spans="2:2" ht="128.25">
      <c r="B441" s="105" t="s">
        <v>1881</v>
      </c>
    </row>
    <row r="442" spans="2:2">
      <c r="B442" s="104"/>
    </row>
    <row r="443" spans="2:2" ht="71.25">
      <c r="B443" s="105" t="s">
        <v>2095</v>
      </c>
    </row>
    <row r="444" spans="2:2">
      <c r="B444" s="104"/>
    </row>
    <row r="445" spans="2:2" ht="71.25">
      <c r="B445" s="105" t="s">
        <v>1882</v>
      </c>
    </row>
    <row r="446" spans="2:2">
      <c r="B446" s="104"/>
    </row>
    <row r="447" spans="2:2" ht="71.25">
      <c r="B447" s="105" t="s">
        <v>2096</v>
      </c>
    </row>
    <row r="448" spans="2:2">
      <c r="B448" s="104"/>
    </row>
    <row r="449" spans="2:2" ht="71.25">
      <c r="B449" s="105" t="s">
        <v>2097</v>
      </c>
    </row>
    <row r="450" spans="2:2">
      <c r="B450" s="104"/>
    </row>
    <row r="451" spans="2:2" ht="71.25">
      <c r="B451" s="105" t="s">
        <v>2098</v>
      </c>
    </row>
    <row r="452" spans="2:2">
      <c r="B452" s="104"/>
    </row>
    <row r="453" spans="2:2" ht="28.5">
      <c r="B453" s="105" t="s">
        <v>2099</v>
      </c>
    </row>
    <row r="454" spans="2:2">
      <c r="B454" s="104"/>
    </row>
    <row r="455" spans="2:2" ht="71.25">
      <c r="B455" s="105" t="s">
        <v>1883</v>
      </c>
    </row>
    <row r="456" spans="2:2">
      <c r="B456" s="104"/>
    </row>
    <row r="457" spans="2:2" ht="28.5">
      <c r="B457" s="105" t="s">
        <v>2100</v>
      </c>
    </row>
    <row r="458" spans="2:2">
      <c r="B458" s="104"/>
    </row>
    <row r="459" spans="2:2">
      <c r="B459" s="105" t="s">
        <v>2101</v>
      </c>
    </row>
    <row r="460" spans="2:2">
      <c r="B460" s="104"/>
    </row>
    <row r="461" spans="2:2" ht="42.75">
      <c r="B461" s="105" t="s">
        <v>2102</v>
      </c>
    </row>
    <row r="462" spans="2:2">
      <c r="B462" s="104"/>
    </row>
    <row r="463" spans="2:2">
      <c r="B463" s="105" t="s">
        <v>2103</v>
      </c>
    </row>
    <row r="464" spans="2:2">
      <c r="B464" s="104"/>
    </row>
    <row r="465" spans="2:2" ht="28.5">
      <c r="B465" s="105" t="s">
        <v>2104</v>
      </c>
    </row>
    <row r="466" spans="2:2">
      <c r="B466" s="104"/>
    </row>
    <row r="467" spans="2:2">
      <c r="B467" s="105" t="s">
        <v>2105</v>
      </c>
    </row>
    <row r="468" spans="2:2">
      <c r="B468" s="104"/>
    </row>
    <row r="469" spans="2:2" ht="42.75">
      <c r="B469" s="105" t="s">
        <v>2106</v>
      </c>
    </row>
    <row r="470" spans="2:2">
      <c r="B470" s="104"/>
    </row>
    <row r="471" spans="2:2" ht="42.75">
      <c r="B471" s="105" t="s">
        <v>1884</v>
      </c>
    </row>
    <row r="472" spans="2:2">
      <c r="B472" s="104"/>
    </row>
    <row r="473" spans="2:2" ht="71.25">
      <c r="B473" s="105" t="s">
        <v>2107</v>
      </c>
    </row>
    <row r="474" spans="2:2">
      <c r="B474" s="104"/>
    </row>
    <row r="475" spans="2:2">
      <c r="B475" s="105" t="s">
        <v>2108</v>
      </c>
    </row>
    <row r="476" spans="2:2">
      <c r="B476" s="104"/>
    </row>
    <row r="477" spans="2:2">
      <c r="B477" s="105" t="s">
        <v>2109</v>
      </c>
    </row>
    <row r="478" spans="2:2">
      <c r="B478" s="104"/>
    </row>
    <row r="479" spans="2:2" ht="28.5">
      <c r="B479" s="105" t="s">
        <v>2110</v>
      </c>
    </row>
    <row r="480" spans="2:2">
      <c r="B480" s="104"/>
    </row>
    <row r="481" spans="2:2">
      <c r="B481" s="105" t="s">
        <v>2111</v>
      </c>
    </row>
    <row r="482" spans="2:2">
      <c r="B482" s="104"/>
    </row>
    <row r="483" spans="2:2" ht="42.75">
      <c r="B483" s="105" t="s">
        <v>2112</v>
      </c>
    </row>
    <row r="484" spans="2:2">
      <c r="B484" s="104"/>
    </row>
    <row r="485" spans="2:2" ht="85.5">
      <c r="B485" s="105" t="s">
        <v>2113</v>
      </c>
    </row>
    <row r="486" spans="2:2">
      <c r="B486" s="104"/>
    </row>
    <row r="487" spans="2:2" ht="57">
      <c r="B487" s="105" t="s">
        <v>2114</v>
      </c>
    </row>
    <row r="488" spans="2:2" ht="43.5">
      <c r="B488" s="109" t="s">
        <v>1049</v>
      </c>
    </row>
    <row r="489" spans="2:2" ht="72">
      <c r="B489" s="110" t="s">
        <v>2115</v>
      </c>
    </row>
    <row r="490" spans="2:2">
      <c r="B490" s="100"/>
    </row>
    <row r="491" spans="2:2" ht="139.5">
      <c r="B491" s="101" t="s">
        <v>2116</v>
      </c>
    </row>
    <row r="492" spans="2:2">
      <c r="B492" s="104"/>
    </row>
    <row r="493" spans="2:2" ht="85.5">
      <c r="B493" s="105" t="s">
        <v>2117</v>
      </c>
    </row>
    <row r="494" spans="2:2">
      <c r="B494" s="104"/>
    </row>
    <row r="495" spans="2:2" ht="57">
      <c r="B495" s="105" t="s">
        <v>2118</v>
      </c>
    </row>
    <row r="496" spans="2:2" ht="36">
      <c r="B496" s="110" t="s">
        <v>2119</v>
      </c>
    </row>
    <row r="497" spans="2:2">
      <c r="B497" s="104"/>
    </row>
    <row r="498" spans="2:2" ht="42.75">
      <c r="B498" s="105" t="s">
        <v>2120</v>
      </c>
    </row>
    <row r="499" spans="2:2">
      <c r="B499" s="104"/>
    </row>
    <row r="500" spans="2:2" ht="85.5">
      <c r="B500" s="105" t="s">
        <v>2121</v>
      </c>
    </row>
    <row r="501" spans="2:2">
      <c r="B501" s="104"/>
    </row>
    <row r="502" spans="2:2" ht="42.75">
      <c r="B502" s="105" t="s">
        <v>2122</v>
      </c>
    </row>
    <row r="503" spans="2:2" ht="54">
      <c r="B503" s="110" t="s">
        <v>2123</v>
      </c>
    </row>
    <row r="504" spans="2:2">
      <c r="B504" s="104"/>
    </row>
    <row r="505" spans="2:2" ht="71.25">
      <c r="B505" s="105" t="s">
        <v>2124</v>
      </c>
    </row>
    <row r="506" spans="2:2">
      <c r="B506" s="104"/>
    </row>
    <row r="507" spans="2:2" ht="28.5">
      <c r="B507" s="105" t="s">
        <v>2125</v>
      </c>
    </row>
    <row r="508" spans="2:2">
      <c r="B508" s="104"/>
    </row>
    <row r="509" spans="2:2" ht="85.5">
      <c r="B509" s="105" t="s">
        <v>2126</v>
      </c>
    </row>
    <row r="510" spans="2:2" ht="54">
      <c r="B510" s="110" t="s">
        <v>2127</v>
      </c>
    </row>
    <row r="511" spans="2:2">
      <c r="B511" s="104"/>
    </row>
    <row r="512" spans="2:2" ht="28.5">
      <c r="B512" s="105" t="s">
        <v>2128</v>
      </c>
    </row>
    <row r="513" spans="2:2">
      <c r="B513" s="104"/>
    </row>
    <row r="514" spans="2:2">
      <c r="B514" s="105" t="s">
        <v>2129</v>
      </c>
    </row>
    <row r="515" spans="2:2">
      <c r="B515" s="104"/>
    </row>
    <row r="516" spans="2:2">
      <c r="B516" s="105" t="s">
        <v>2130</v>
      </c>
    </row>
    <row r="517" spans="2:2">
      <c r="B517" s="104"/>
    </row>
    <row r="518" spans="2:2" ht="42.75">
      <c r="B518" s="105" t="s">
        <v>2131</v>
      </c>
    </row>
    <row r="519" spans="2:2">
      <c r="B519" s="104"/>
    </row>
    <row r="520" spans="2:2" ht="42.75">
      <c r="B520" s="105" t="s">
        <v>1885</v>
      </c>
    </row>
    <row r="521" spans="2:2">
      <c r="B521" s="104"/>
    </row>
    <row r="522" spans="2:2" ht="42.75">
      <c r="B522" s="105" t="s">
        <v>2132</v>
      </c>
    </row>
    <row r="523" spans="2:2" ht="65.25">
      <c r="B523" s="109" t="s">
        <v>2133</v>
      </c>
    </row>
    <row r="524" spans="2:2">
      <c r="B524" s="104"/>
    </row>
    <row r="525" spans="2:2" ht="57">
      <c r="B525" s="105" t="s">
        <v>2134</v>
      </c>
    </row>
    <row r="526" spans="2:2">
      <c r="B526" s="104"/>
    </row>
    <row r="527" spans="2:2" ht="57">
      <c r="B527" s="105" t="s">
        <v>2135</v>
      </c>
    </row>
    <row r="528" spans="2:2">
      <c r="B528" s="104"/>
    </row>
    <row r="529" spans="2:2" ht="28.5">
      <c r="B529" s="105" t="s">
        <v>2136</v>
      </c>
    </row>
    <row r="530" spans="2:2">
      <c r="B530" s="104"/>
    </row>
    <row r="531" spans="2:2" ht="28.5">
      <c r="B531" s="105" t="s">
        <v>2137</v>
      </c>
    </row>
    <row r="532" spans="2:2">
      <c r="B532" s="104"/>
    </row>
    <row r="533" spans="2:2">
      <c r="B533" s="105" t="s">
        <v>2138</v>
      </c>
    </row>
    <row r="534" spans="2:2">
      <c r="B534" s="104"/>
    </row>
    <row r="535" spans="2:2" ht="42.75">
      <c r="B535" s="105" t="s">
        <v>2139</v>
      </c>
    </row>
    <row r="536" spans="2:2">
      <c r="B536" s="104"/>
    </row>
    <row r="537" spans="2:2" ht="42.75">
      <c r="B537" s="105" t="s">
        <v>2140</v>
      </c>
    </row>
    <row r="538" spans="2:2">
      <c r="B538" s="104"/>
    </row>
    <row r="539" spans="2:2" ht="57">
      <c r="B539" s="105" t="s">
        <v>2141</v>
      </c>
    </row>
    <row r="540" spans="2:2">
      <c r="B540" s="104"/>
    </row>
    <row r="541" spans="2:2" ht="42.75">
      <c r="B541" s="105" t="s">
        <v>2142</v>
      </c>
    </row>
    <row r="542" spans="2:2">
      <c r="B542" s="104"/>
    </row>
    <row r="543" spans="2:2" ht="57">
      <c r="B543" s="105" t="s">
        <v>2143</v>
      </c>
    </row>
    <row r="544" spans="2:2">
      <c r="B544" s="104"/>
    </row>
    <row r="545" spans="2:2" ht="71.25">
      <c r="B545" s="105" t="s">
        <v>2144</v>
      </c>
    </row>
    <row r="546" spans="2:2">
      <c r="B546" s="104"/>
    </row>
    <row r="547" spans="2:2" ht="99.75">
      <c r="B547" s="105" t="s">
        <v>2145</v>
      </c>
    </row>
    <row r="548" spans="2:2">
      <c r="B548" s="104"/>
    </row>
    <row r="549" spans="2:2" ht="71.25">
      <c r="B549" s="105" t="s">
        <v>2146</v>
      </c>
    </row>
    <row r="550" spans="2:2">
      <c r="B550" s="104"/>
    </row>
    <row r="551" spans="2:2" ht="128.25">
      <c r="B551" s="105" t="s">
        <v>2147</v>
      </c>
    </row>
    <row r="552" spans="2:2">
      <c r="B552" s="104"/>
    </row>
    <row r="553" spans="2:2" ht="42.75">
      <c r="B553" s="105" t="s">
        <v>2148</v>
      </c>
    </row>
    <row r="554" spans="2:2">
      <c r="B554" s="104"/>
    </row>
    <row r="555" spans="2:2" ht="71.25">
      <c r="B555" s="105" t="s">
        <v>2149</v>
      </c>
    </row>
    <row r="556" spans="2:2">
      <c r="B556" s="104"/>
    </row>
    <row r="557" spans="2:2" ht="57">
      <c r="B557" s="105" t="s">
        <v>2150</v>
      </c>
    </row>
    <row r="558" spans="2:2">
      <c r="B558" s="104"/>
    </row>
    <row r="559" spans="2:2" ht="71.25">
      <c r="B559" s="105" t="s">
        <v>2151</v>
      </c>
    </row>
    <row r="560" spans="2:2">
      <c r="B560" s="104"/>
    </row>
    <row r="561" spans="2:2" ht="28.5">
      <c r="B561" s="105" t="s">
        <v>2152</v>
      </c>
    </row>
    <row r="562" spans="2:2">
      <c r="B562" s="104"/>
    </row>
    <row r="563" spans="2:2" ht="85.5">
      <c r="B563" s="105" t="s">
        <v>2153</v>
      </c>
    </row>
    <row r="564" spans="2:2">
      <c r="B564" s="104"/>
    </row>
    <row r="565" spans="2:2">
      <c r="B565" s="105" t="s">
        <v>2154</v>
      </c>
    </row>
    <row r="566" spans="2:2">
      <c r="B566" s="104"/>
    </row>
    <row r="567" spans="2:2" ht="57">
      <c r="B567" s="105" t="s">
        <v>2155</v>
      </c>
    </row>
    <row r="568" spans="2:2">
      <c r="B568" s="104"/>
    </row>
    <row r="569" spans="2:2" ht="71.25">
      <c r="B569" s="105" t="s">
        <v>2156</v>
      </c>
    </row>
    <row r="570" spans="2:2">
      <c r="B570" s="108" t="s">
        <v>2157</v>
      </c>
    </row>
    <row r="571" spans="2:2">
      <c r="B571" s="108" t="s">
        <v>2158</v>
      </c>
    </row>
    <row r="572" spans="2:2">
      <c r="B572" s="108" t="s">
        <v>1928</v>
      </c>
    </row>
    <row r="573" spans="2:2">
      <c r="B573" s="108" t="s">
        <v>1923</v>
      </c>
    </row>
    <row r="574" spans="2:2">
      <c r="B574" s="4" t="s">
        <v>8</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149.xml><?xml version="1.0" encoding="utf-8"?>
<worksheet xmlns="http://schemas.openxmlformats.org/spreadsheetml/2006/main" xmlns:r="http://schemas.openxmlformats.org/officeDocument/2006/relationships">
  <sheetPr>
    <tabColor theme="1" tint="0.249977111117893"/>
  </sheetPr>
  <dimension ref="B1:B4"/>
  <sheetViews>
    <sheetView workbookViewId="0">
      <selection activeCell="A4" sqref="A4:XFD4"/>
    </sheetView>
  </sheetViews>
  <sheetFormatPr defaultRowHeight="15"/>
  <cols>
    <col min="2" max="2" width="92.140625" customWidth="1"/>
  </cols>
  <sheetData>
    <row r="1" spans="2:2">
      <c r="B1" s="4" t="s">
        <v>8</v>
      </c>
    </row>
    <row r="4" spans="2:2" s="336" customFormat="1"/>
  </sheetData>
  <hyperlinks>
    <hyperlink ref="B1" location="'Калькулятор 6'!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1:B14"/>
  <sheetViews>
    <sheetView workbookViewId="0">
      <selection activeCell="B1" sqref="B1"/>
    </sheetView>
  </sheetViews>
  <sheetFormatPr defaultRowHeight="15"/>
  <cols>
    <col min="2" max="2" width="100.5703125" customWidth="1"/>
  </cols>
  <sheetData>
    <row r="1" spans="2:2">
      <c r="B1" s="30" t="s">
        <v>151</v>
      </c>
    </row>
    <row r="2" spans="2:2" s="336" customFormat="1" ht="56.25">
      <c r="B2" s="248" t="s">
        <v>3782</v>
      </c>
    </row>
    <row r="3" spans="2:2" s="336" customFormat="1" ht="93.75">
      <c r="B3" s="249" t="s">
        <v>3783</v>
      </c>
    </row>
    <row r="4" spans="2:2" ht="18.75">
      <c r="B4" s="139" t="s">
        <v>3784</v>
      </c>
    </row>
    <row r="5" spans="2:2" ht="75">
      <c r="B5" s="139" t="s">
        <v>3785</v>
      </c>
    </row>
    <row r="6" spans="2:2" ht="37.5">
      <c r="B6" s="139" t="s">
        <v>3786</v>
      </c>
    </row>
    <row r="7" spans="2:2" ht="56.25">
      <c r="B7" s="139" t="s">
        <v>3787</v>
      </c>
    </row>
    <row r="8" spans="2:2" ht="56.25">
      <c r="B8" s="139" t="s">
        <v>3788</v>
      </c>
    </row>
    <row r="9" spans="2:2" ht="56.25">
      <c r="B9" s="139" t="s">
        <v>3789</v>
      </c>
    </row>
    <row r="10" spans="2:2" ht="18.75">
      <c r="B10" s="139" t="s">
        <v>3790</v>
      </c>
    </row>
    <row r="11" spans="2:2" ht="18.75">
      <c r="B11" s="139" t="s">
        <v>3791</v>
      </c>
    </row>
    <row r="12" spans="2:2" ht="263.25" customHeight="1">
      <c r="B12" s="139" t="s">
        <v>3792</v>
      </c>
    </row>
    <row r="13" spans="2:2">
      <c r="B13" s="30" t="s">
        <v>151</v>
      </c>
    </row>
    <row r="14" spans="2:2" ht="18.75">
      <c r="B14" s="139"/>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150.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A3" sqref="A3:XFD3"/>
    </sheetView>
  </sheetViews>
  <sheetFormatPr defaultRowHeight="15"/>
  <cols>
    <col min="2" max="2" width="91.28515625" customWidth="1"/>
  </cols>
  <sheetData>
    <row r="1" spans="2:2">
      <c r="B1" s="4" t="s">
        <v>8</v>
      </c>
    </row>
    <row r="2" spans="2:2" ht="31.5">
      <c r="B2" s="124" t="s">
        <v>3644</v>
      </c>
    </row>
    <row r="3" spans="2:2" s="202" customFormat="1" ht="15.75">
      <c r="B3" s="364" t="s">
        <v>3282</v>
      </c>
    </row>
    <row r="4" spans="2:2" ht="110.25">
      <c r="B4" s="124" t="s">
        <v>3283</v>
      </c>
    </row>
    <row r="5" spans="2:2">
      <c r="B5" s="125" t="s">
        <v>155</v>
      </c>
    </row>
    <row r="6" spans="2:2">
      <c r="B6" s="125" t="s">
        <v>3284</v>
      </c>
    </row>
    <row r="7" spans="2:2">
      <c r="B7" s="125" t="s">
        <v>3285</v>
      </c>
    </row>
    <row r="8" spans="2:2">
      <c r="B8" s="125" t="s">
        <v>3286</v>
      </c>
    </row>
    <row r="9" spans="2:2">
      <c r="B9" s="125" t="s">
        <v>3287</v>
      </c>
    </row>
    <row r="10" spans="2:2" ht="18">
      <c r="B10" s="126" t="s">
        <v>3288</v>
      </c>
    </row>
    <row r="11" spans="2:2" ht="15.75">
      <c r="B11" s="124" t="s">
        <v>3289</v>
      </c>
    </row>
    <row r="12" spans="2:2" ht="15.75">
      <c r="B12" s="127" t="s">
        <v>3290</v>
      </c>
    </row>
    <row r="13" spans="2:2" ht="94.5">
      <c r="B13" s="128" t="s">
        <v>3291</v>
      </c>
    </row>
    <row r="14" spans="2:2" ht="220.5">
      <c r="B14" s="128" t="s">
        <v>3292</v>
      </c>
    </row>
    <row r="15" spans="2:2" ht="31.5">
      <c r="B15" s="128" t="s">
        <v>3293</v>
      </c>
    </row>
    <row r="16" spans="2:2" ht="31.5">
      <c r="B16" s="128" t="s">
        <v>3294</v>
      </c>
    </row>
    <row r="17" spans="2:2" ht="47.25">
      <c r="B17" s="128" t="s">
        <v>3295</v>
      </c>
    </row>
    <row r="18" spans="2:2" ht="31.5">
      <c r="B18" s="128" t="s">
        <v>3296</v>
      </c>
    </row>
    <row r="19" spans="2:2" ht="47.25">
      <c r="B19" s="128" t="s">
        <v>3297</v>
      </c>
    </row>
    <row r="20" spans="2:2" ht="47.25">
      <c r="B20" s="128" t="s">
        <v>3298</v>
      </c>
    </row>
    <row r="21" spans="2:2" ht="110.25">
      <c r="B21" s="128" t="s">
        <v>3299</v>
      </c>
    </row>
    <row r="22" spans="2:2" ht="31.5">
      <c r="B22" s="127" t="s">
        <v>3300</v>
      </c>
    </row>
    <row r="23" spans="2:2" ht="120">
      <c r="B23" s="22" t="s">
        <v>3301</v>
      </c>
    </row>
    <row r="24" spans="2:2" ht="94.5">
      <c r="B24" s="128" t="s">
        <v>3302</v>
      </c>
    </row>
    <row r="25" spans="2:2" ht="31.5">
      <c r="B25" s="128" t="s">
        <v>3303</v>
      </c>
    </row>
    <row r="26" spans="2:2" ht="15.75">
      <c r="B26" s="128" t="s">
        <v>3304</v>
      </c>
    </row>
    <row r="27" spans="2:2" ht="15.75">
      <c r="B27" s="128" t="s">
        <v>3305</v>
      </c>
    </row>
    <row r="28" spans="2:2" ht="15.75">
      <c r="B28" s="128" t="s">
        <v>3306</v>
      </c>
    </row>
    <row r="29" spans="2:2" ht="15.75">
      <c r="B29" s="128" t="s">
        <v>3307</v>
      </c>
    </row>
    <row r="30" spans="2:2" ht="31.5">
      <c r="B30" s="128" t="s">
        <v>3308</v>
      </c>
    </row>
    <row r="31" spans="2:2" ht="15.75">
      <c r="B31" s="128" t="s">
        <v>3309</v>
      </c>
    </row>
    <row r="32" spans="2:2" ht="78.75">
      <c r="B32" s="128" t="s">
        <v>3310</v>
      </c>
    </row>
    <row r="33" spans="2:2" ht="15.75">
      <c r="B33" s="128" t="s">
        <v>3311</v>
      </c>
    </row>
    <row r="34" spans="2:2" ht="60">
      <c r="B34" s="22" t="s">
        <v>3312</v>
      </c>
    </row>
    <row r="35" spans="2:2" ht="15.75">
      <c r="B35" s="128" t="s">
        <v>3313</v>
      </c>
    </row>
    <row r="36" spans="2:2" ht="31.5">
      <c r="B36" s="128" t="s">
        <v>3314</v>
      </c>
    </row>
    <row r="37" spans="2:2" ht="31.5">
      <c r="B37" s="128" t="s">
        <v>3315</v>
      </c>
    </row>
    <row r="38" spans="2:2" ht="31.5">
      <c r="B38" s="128" t="s">
        <v>3316</v>
      </c>
    </row>
    <row r="39" spans="2:2" ht="47.25">
      <c r="B39" s="128" t="s">
        <v>3317</v>
      </c>
    </row>
    <row r="40" spans="2:2" ht="78.75">
      <c r="B40" s="128" t="s">
        <v>3318</v>
      </c>
    </row>
    <row r="41" spans="2:2" ht="47.25">
      <c r="B41" s="128" t="s">
        <v>3319</v>
      </c>
    </row>
    <row r="42" spans="2:2" ht="110.25">
      <c r="B42" s="128" t="s">
        <v>3320</v>
      </c>
    </row>
    <row r="43" spans="2:2" ht="180">
      <c r="B43" s="22" t="s">
        <v>3321</v>
      </c>
    </row>
    <row r="44" spans="2:2" ht="94.5">
      <c r="B44" s="128" t="s">
        <v>3322</v>
      </c>
    </row>
    <row r="45" spans="2:2" ht="75">
      <c r="B45" s="22" t="s">
        <v>3323</v>
      </c>
    </row>
    <row r="46" spans="2:2" ht="31.5">
      <c r="B46" s="127" t="s">
        <v>3324</v>
      </c>
    </row>
    <row r="47" spans="2:2" ht="31.5">
      <c r="B47" s="128" t="s">
        <v>3325</v>
      </c>
    </row>
    <row r="48" spans="2:2" ht="78.75">
      <c r="B48" s="128" t="s">
        <v>3326</v>
      </c>
    </row>
    <row r="49" spans="2:2" ht="63">
      <c r="B49" s="128" t="s">
        <v>3327</v>
      </c>
    </row>
    <row r="50" spans="2:2" ht="15.75">
      <c r="B50" s="128" t="s">
        <v>3328</v>
      </c>
    </row>
    <row r="51" spans="2:2" ht="63">
      <c r="B51" s="128" t="s">
        <v>3329</v>
      </c>
    </row>
    <row r="52" spans="2:2" ht="47.25">
      <c r="B52" s="128" t="s">
        <v>3330</v>
      </c>
    </row>
    <row r="53" spans="2:2" ht="30">
      <c r="B53" s="22" t="s">
        <v>3331</v>
      </c>
    </row>
    <row r="54" spans="2:2" ht="15.75">
      <c r="B54" s="128" t="s">
        <v>3332</v>
      </c>
    </row>
    <row r="55" spans="2:2" ht="94.5">
      <c r="B55" s="128" t="s">
        <v>3333</v>
      </c>
    </row>
    <row r="56" spans="2:2" ht="47.25">
      <c r="B56" s="128" t="s">
        <v>3334</v>
      </c>
    </row>
    <row r="57" spans="2:2" ht="31.5">
      <c r="B57" s="128" t="s">
        <v>3335</v>
      </c>
    </row>
    <row r="58" spans="2:2" ht="31.5">
      <c r="B58" s="128" t="s">
        <v>3336</v>
      </c>
    </row>
    <row r="59" spans="2:2" ht="31.5">
      <c r="B59" s="128" t="s">
        <v>3337</v>
      </c>
    </row>
    <row r="60" spans="2:2" ht="30">
      <c r="B60" s="22" t="s">
        <v>3338</v>
      </c>
    </row>
    <row r="61" spans="2:2" ht="31.5">
      <c r="B61" s="128" t="s">
        <v>3339</v>
      </c>
    </row>
    <row r="62" spans="2:2" ht="47.25">
      <c r="B62" s="128" t="s">
        <v>3340</v>
      </c>
    </row>
    <row r="63" spans="2:2" ht="47.25">
      <c r="B63" s="128" t="s">
        <v>3341</v>
      </c>
    </row>
    <row r="64" spans="2:2" ht="126">
      <c r="B64" s="128" t="s">
        <v>3342</v>
      </c>
    </row>
    <row r="65" spans="2:2" ht="47.25">
      <c r="B65" s="128" t="s">
        <v>3343</v>
      </c>
    </row>
    <row r="66" spans="2:2" ht="157.5">
      <c r="B66" s="128" t="s">
        <v>3344</v>
      </c>
    </row>
    <row r="67" spans="2:2" ht="94.5">
      <c r="B67" s="128" t="s">
        <v>3345</v>
      </c>
    </row>
    <row r="68" spans="2:2" ht="60">
      <c r="B68" s="22" t="s">
        <v>3346</v>
      </c>
    </row>
    <row r="69" spans="2:2" ht="78.75">
      <c r="B69" s="128" t="s">
        <v>3347</v>
      </c>
    </row>
    <row r="70" spans="2:2" ht="110.25">
      <c r="B70" s="128" t="s">
        <v>3348</v>
      </c>
    </row>
    <row r="71" spans="2:2" ht="126">
      <c r="B71" s="128" t="s">
        <v>3349</v>
      </c>
    </row>
    <row r="72" spans="2:2" ht="63">
      <c r="B72" s="128" t="s">
        <v>3350</v>
      </c>
    </row>
    <row r="73" spans="2:2" ht="94.5">
      <c r="B73" s="128" t="s">
        <v>3351</v>
      </c>
    </row>
    <row r="74" spans="2:2" ht="31.5">
      <c r="B74" s="128" t="s">
        <v>3352</v>
      </c>
    </row>
    <row r="75" spans="2:2" ht="47.25">
      <c r="B75" s="128" t="s">
        <v>3353</v>
      </c>
    </row>
    <row r="76" spans="2:2" ht="150">
      <c r="B76" s="22" t="s">
        <v>3354</v>
      </c>
    </row>
    <row r="77" spans="2:2" ht="78.75">
      <c r="B77" s="128" t="s">
        <v>3355</v>
      </c>
    </row>
    <row r="78" spans="2:2" ht="47.25">
      <c r="B78" s="128" t="s">
        <v>3356</v>
      </c>
    </row>
    <row r="79" spans="2:2" ht="47.25">
      <c r="B79" s="128" t="s">
        <v>3357</v>
      </c>
    </row>
    <row r="80" spans="2:2" ht="110.25">
      <c r="B80" s="128" t="s">
        <v>3358</v>
      </c>
    </row>
    <row r="81" spans="2:2" ht="47.25">
      <c r="B81" s="128" t="s">
        <v>3359</v>
      </c>
    </row>
    <row r="82" spans="2:2" ht="31.5">
      <c r="B82" s="127" t="s">
        <v>3360</v>
      </c>
    </row>
    <row r="83" spans="2:2" ht="165">
      <c r="B83" s="22" t="s">
        <v>3361</v>
      </c>
    </row>
    <row r="84" spans="2:2" ht="45">
      <c r="B84" s="22" t="s">
        <v>3362</v>
      </c>
    </row>
    <row r="85" spans="2:2" ht="31.5">
      <c r="B85" s="128" t="s">
        <v>3363</v>
      </c>
    </row>
    <row r="86" spans="2:2" ht="63">
      <c r="B86" s="128" t="s">
        <v>3364</v>
      </c>
    </row>
    <row r="87" spans="2:2" ht="47.25">
      <c r="B87" s="128" t="s">
        <v>3365</v>
      </c>
    </row>
    <row r="88" spans="2:2" ht="90">
      <c r="B88" s="22" t="s">
        <v>3366</v>
      </c>
    </row>
    <row r="89" spans="2:2" ht="135">
      <c r="B89" s="22" t="s">
        <v>3367</v>
      </c>
    </row>
    <row r="90" spans="2:2" ht="78.75">
      <c r="B90" s="127" t="s">
        <v>3368</v>
      </c>
    </row>
    <row r="91" spans="2:2" ht="94.5">
      <c r="B91" s="128" t="s">
        <v>3369</v>
      </c>
    </row>
    <row r="92" spans="2:2" ht="110.25">
      <c r="B92" s="128" t="s">
        <v>3370</v>
      </c>
    </row>
    <row r="93" spans="2:2" ht="110.25">
      <c r="B93" s="128" t="s">
        <v>3371</v>
      </c>
    </row>
    <row r="94" spans="2:2" ht="63">
      <c r="B94" s="128" t="s">
        <v>3372</v>
      </c>
    </row>
    <row r="95" spans="2:2" ht="78.75">
      <c r="B95" s="128" t="s">
        <v>3373</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1" tint="0.249977111117893"/>
  </sheetPr>
  <dimension ref="B1:B3"/>
  <sheetViews>
    <sheetView workbookViewId="0">
      <selection activeCell="B16" sqref="B16"/>
    </sheetView>
  </sheetViews>
  <sheetFormatPr defaultRowHeight="15"/>
  <cols>
    <col min="2" max="2" width="83.5703125" customWidth="1"/>
  </cols>
  <sheetData>
    <row r="1" spans="2:2">
      <c r="B1" s="4" t="s">
        <v>8</v>
      </c>
    </row>
    <row r="3" spans="2:2" s="336" customFormat="1"/>
  </sheetData>
  <hyperlinks>
    <hyperlink ref="B1" location="'Калькулятор 6'!A1" display="ВЕРНУТЬСЯ К КАЛЬКУЛЯТОРУ"/>
  </hyperlinks>
  <pageMargins left="0.7" right="0.7" top="0.75" bottom="0.75" header="0.3" footer="0.3"/>
</worksheet>
</file>

<file path=xl/worksheets/sheet152.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A5" sqref="A5:XFD5"/>
    </sheetView>
  </sheetViews>
  <sheetFormatPr defaultRowHeight="15"/>
  <cols>
    <col min="2" max="2" width="91.28515625" customWidth="1"/>
  </cols>
  <sheetData>
    <row r="1" spans="2:2">
      <c r="B1" s="4" t="s">
        <v>8</v>
      </c>
    </row>
    <row r="2" spans="2:2" ht="18.75">
      <c r="B2" s="50" t="s">
        <v>94</v>
      </c>
    </row>
    <row r="3" spans="2:2" ht="16.5">
      <c r="B3" s="79" t="s">
        <v>1600</v>
      </c>
    </row>
    <row r="4" spans="2:2" ht="16.5">
      <c r="B4" s="79" t="s">
        <v>1601</v>
      </c>
    </row>
    <row r="5" spans="2:2" s="336" customFormat="1" ht="16.5">
      <c r="B5" s="363" t="s">
        <v>1602</v>
      </c>
    </row>
    <row r="6" spans="2:2" ht="16.5">
      <c r="B6" s="79" t="s">
        <v>1603</v>
      </c>
    </row>
    <row r="7" spans="2:2" ht="16.5">
      <c r="B7" s="79" t="s">
        <v>1604</v>
      </c>
    </row>
    <row r="8" spans="2:2" ht="16.5">
      <c r="B8" s="79" t="s">
        <v>1605</v>
      </c>
    </row>
    <row r="9" spans="2:2" ht="16.5">
      <c r="B9" s="79" t="s">
        <v>1606</v>
      </c>
    </row>
    <row r="10" spans="2:2" ht="16.5">
      <c r="B10" s="79" t="s">
        <v>1607</v>
      </c>
    </row>
    <row r="11" spans="2:2" ht="16.5">
      <c r="B11" s="79" t="s">
        <v>1608</v>
      </c>
    </row>
    <row r="12" spans="2:2" ht="99">
      <c r="B12" s="80" t="s">
        <v>1609</v>
      </c>
    </row>
    <row r="13" spans="2:2" ht="132">
      <c r="B13" s="80" t="s">
        <v>1610</v>
      </c>
    </row>
    <row r="14" spans="2:2" ht="16.5">
      <c r="B14" s="80" t="s">
        <v>1611</v>
      </c>
    </row>
    <row r="15" spans="2:2" ht="99">
      <c r="B15" s="80" t="s">
        <v>1612</v>
      </c>
    </row>
    <row r="16" spans="2:2" ht="132">
      <c r="B16" s="80" t="s">
        <v>1613</v>
      </c>
    </row>
    <row r="17" spans="2:2" ht="99">
      <c r="B17" s="80" t="s">
        <v>1614</v>
      </c>
    </row>
    <row r="18" spans="2:2" ht="16.5">
      <c r="B18" s="80" t="s">
        <v>1615</v>
      </c>
    </row>
    <row r="19" spans="2:2" ht="33">
      <c r="B19" s="80" t="s">
        <v>1616</v>
      </c>
    </row>
    <row r="20" spans="2:2" ht="16.5">
      <c r="B20" s="81"/>
    </row>
    <row r="21" spans="2:2" ht="16.5">
      <c r="B21" s="80" t="s">
        <v>1617</v>
      </c>
    </row>
    <row r="23" spans="2:2" ht="16.5">
      <c r="B23" s="85"/>
    </row>
    <row r="24" spans="2:2" ht="16.5">
      <c r="B24" s="86" t="s">
        <v>6</v>
      </c>
    </row>
    <row r="25" spans="2:2" ht="16.5">
      <c r="B25" s="86" t="s">
        <v>1618</v>
      </c>
    </row>
    <row r="26" spans="2:2" ht="16.5">
      <c r="B26" s="86" t="s">
        <v>1619</v>
      </c>
    </row>
    <row r="27" spans="2:2" ht="16.5">
      <c r="B27" s="86" t="s">
        <v>1620</v>
      </c>
    </row>
    <row r="28" spans="2:2" ht="16.5">
      <c r="B28" s="86" t="s">
        <v>1621</v>
      </c>
    </row>
    <row r="29" spans="2:2" ht="16.5">
      <c r="B29" s="86" t="s">
        <v>1622</v>
      </c>
    </row>
    <row r="30" spans="2:2" ht="16.5">
      <c r="B30" s="86" t="s">
        <v>1623</v>
      </c>
    </row>
    <row r="31" spans="2:2" ht="16.5">
      <c r="B31" s="86" t="s">
        <v>1624</v>
      </c>
    </row>
    <row r="32" spans="2:2" ht="16.5">
      <c r="B32" s="87" t="s">
        <v>1625</v>
      </c>
    </row>
    <row r="33" spans="2:2" ht="16.5">
      <c r="B33" s="88" t="s">
        <v>1626</v>
      </c>
    </row>
    <row r="34" spans="2:2" ht="16.5">
      <c r="B34" s="89" t="s">
        <v>1627</v>
      </c>
    </row>
    <row r="35" spans="2:2" ht="132">
      <c r="B35" s="89" t="s">
        <v>1628</v>
      </c>
    </row>
    <row r="36" spans="2:2" ht="16.5">
      <c r="B36" s="89" t="s">
        <v>1629</v>
      </c>
    </row>
    <row r="37" spans="2:2" ht="33">
      <c r="B37" s="89" t="s">
        <v>1630</v>
      </c>
    </row>
    <row r="38" spans="2:2" ht="33">
      <c r="B38" s="90" t="s">
        <v>1631</v>
      </c>
    </row>
    <row r="39" spans="2:2" ht="49.5">
      <c r="B39" s="89" t="s">
        <v>1632</v>
      </c>
    </row>
    <row r="40" spans="2:2">
      <c r="B40" s="1"/>
    </row>
    <row r="41" spans="2:2" ht="16.5">
      <c r="B41" s="89" t="s">
        <v>1633</v>
      </c>
    </row>
    <row r="42" spans="2:2" ht="16.5">
      <c r="B42" s="89" t="s">
        <v>1634</v>
      </c>
    </row>
    <row r="43" spans="2:2" ht="16.5">
      <c r="B43" s="89" t="s">
        <v>1635</v>
      </c>
    </row>
    <row r="44" spans="2:2" ht="16.5">
      <c r="B44" s="89" t="s">
        <v>1636</v>
      </c>
    </row>
    <row r="45" spans="2:2" ht="16.5">
      <c r="B45" s="89" t="s">
        <v>1637</v>
      </c>
    </row>
    <row r="46" spans="2:2" ht="33">
      <c r="B46" s="89" t="s">
        <v>1638</v>
      </c>
    </row>
    <row r="47" spans="2:2" ht="16.5">
      <c r="B47" s="89" t="s">
        <v>1639</v>
      </c>
    </row>
    <row r="48" spans="2:2" ht="49.5">
      <c r="B48" s="89" t="s">
        <v>1640</v>
      </c>
    </row>
    <row r="49" spans="2:2" ht="30">
      <c r="B49" s="22" t="s">
        <v>1641</v>
      </c>
    </row>
    <row r="50" spans="2:2" ht="66">
      <c r="B50" s="89" t="s">
        <v>1642</v>
      </c>
    </row>
    <row r="51" spans="2:2" ht="30">
      <c r="B51" s="22" t="s">
        <v>1643</v>
      </c>
    </row>
    <row r="52" spans="2:2" ht="49.5">
      <c r="B52" s="89" t="s">
        <v>1644</v>
      </c>
    </row>
    <row r="53" spans="2:2" ht="16.5">
      <c r="B53" s="89" t="s">
        <v>1645</v>
      </c>
    </row>
    <row r="54" spans="2:2" ht="16.5">
      <c r="B54" s="89" t="s">
        <v>1646</v>
      </c>
    </row>
    <row r="55" spans="2:2" ht="16.5">
      <c r="B55" s="90" t="s">
        <v>1805</v>
      </c>
    </row>
    <row r="56" spans="2:2" ht="66">
      <c r="B56" s="89" t="s">
        <v>1647</v>
      </c>
    </row>
    <row r="57" spans="2:2" ht="16.5">
      <c r="B57" s="88" t="s">
        <v>1648</v>
      </c>
    </row>
    <row r="58" spans="2:2" ht="16.5">
      <c r="B58" s="89" t="s">
        <v>1649</v>
      </c>
    </row>
    <row r="59" spans="2:2" ht="82.5">
      <c r="B59" s="89" t="s">
        <v>1650</v>
      </c>
    </row>
    <row r="60" spans="2:2" ht="33">
      <c r="B60" s="90" t="s">
        <v>1651</v>
      </c>
    </row>
    <row r="61" spans="2:2" ht="33">
      <c r="B61" s="89" t="s">
        <v>1652</v>
      </c>
    </row>
    <row r="62" spans="2:2" ht="66">
      <c r="B62" s="89" t="s">
        <v>1653</v>
      </c>
    </row>
    <row r="63" spans="2:2" ht="33">
      <c r="B63" s="89" t="s">
        <v>1654</v>
      </c>
    </row>
    <row r="64" spans="2:2" ht="49.5">
      <c r="B64" s="89" t="s">
        <v>1655</v>
      </c>
    </row>
    <row r="65" spans="2:2" ht="16.5">
      <c r="B65" s="90" t="s">
        <v>1656</v>
      </c>
    </row>
    <row r="66" spans="2:2" ht="16.5">
      <c r="B66" s="89" t="s">
        <v>1657</v>
      </c>
    </row>
    <row r="67" spans="2:2" ht="99">
      <c r="B67" s="89" t="s">
        <v>1658</v>
      </c>
    </row>
    <row r="68" spans="2:2" ht="99">
      <c r="B68" s="89" t="s">
        <v>1659</v>
      </c>
    </row>
    <row r="69" spans="2:2" ht="16.5">
      <c r="B69" s="89" t="s">
        <v>1660</v>
      </c>
    </row>
    <row r="70" spans="2:2" ht="49.5">
      <c r="B70" s="89" t="s">
        <v>1661</v>
      </c>
    </row>
    <row r="71" spans="2:2" ht="33">
      <c r="B71" s="89" t="s">
        <v>1662</v>
      </c>
    </row>
    <row r="72" spans="2:2" ht="33">
      <c r="B72" s="89" t="s">
        <v>1663</v>
      </c>
    </row>
    <row r="73" spans="2:2" ht="33">
      <c r="B73" s="90" t="s">
        <v>1664</v>
      </c>
    </row>
    <row r="74" spans="2:2" ht="16.5">
      <c r="B74" s="89" t="s">
        <v>1665</v>
      </c>
    </row>
    <row r="75" spans="2:2" ht="49.5">
      <c r="B75" s="89" t="s">
        <v>1666</v>
      </c>
    </row>
    <row r="76" spans="2:2" ht="49.5">
      <c r="B76" s="89" t="s">
        <v>1667</v>
      </c>
    </row>
    <row r="77" spans="2:2" ht="49.5">
      <c r="B77" s="89" t="s">
        <v>1668</v>
      </c>
    </row>
    <row r="78" spans="2:2" ht="132">
      <c r="B78" s="89" t="s">
        <v>1669</v>
      </c>
    </row>
    <row r="79" spans="2:2" ht="82.5">
      <c r="B79" s="89" t="s">
        <v>1670</v>
      </c>
    </row>
    <row r="80" spans="2:2" ht="45">
      <c r="B80" s="22" t="s">
        <v>1671</v>
      </c>
    </row>
    <row r="81" spans="2:2" ht="49.5">
      <c r="B81" s="90" t="s">
        <v>1672</v>
      </c>
    </row>
    <row r="82" spans="2:2" ht="16.5">
      <c r="B82" s="89" t="s">
        <v>1673</v>
      </c>
    </row>
    <row r="83" spans="2:2" ht="16.5">
      <c r="B83" s="88" t="s">
        <v>1674</v>
      </c>
    </row>
    <row r="84" spans="2:2" ht="49.5">
      <c r="B84" s="89" t="s">
        <v>1675</v>
      </c>
    </row>
    <row r="85" spans="2:2" ht="115.5">
      <c r="B85" s="90" t="s">
        <v>1676</v>
      </c>
    </row>
    <row r="86" spans="2:2" ht="49.5">
      <c r="B86" s="89" t="s">
        <v>1677</v>
      </c>
    </row>
    <row r="87" spans="2:2" ht="16.5">
      <c r="B87" s="89" t="s">
        <v>1678</v>
      </c>
    </row>
    <row r="88" spans="2:2" ht="16.5">
      <c r="B88" s="89" t="s">
        <v>1679</v>
      </c>
    </row>
    <row r="89" spans="2:2" ht="66">
      <c r="B89" s="89" t="s">
        <v>1680</v>
      </c>
    </row>
    <row r="90" spans="2:2" ht="132">
      <c r="B90" s="89" t="s">
        <v>1681</v>
      </c>
    </row>
    <row r="91" spans="2:2" ht="33">
      <c r="B91" s="90" t="s">
        <v>1682</v>
      </c>
    </row>
    <row r="92" spans="2:2" ht="49.5">
      <c r="B92" s="89" t="s">
        <v>1683</v>
      </c>
    </row>
    <row r="93" spans="2:2" ht="33">
      <c r="B93" s="90" t="s">
        <v>1684</v>
      </c>
    </row>
    <row r="94" spans="2:2" ht="33">
      <c r="B94" s="89" t="s">
        <v>1685</v>
      </c>
    </row>
    <row r="95" spans="2:2" ht="115.5">
      <c r="B95" s="89" t="s">
        <v>1686</v>
      </c>
    </row>
    <row r="96" spans="2:2" ht="66">
      <c r="B96" s="90" t="s">
        <v>1687</v>
      </c>
    </row>
    <row r="97" spans="2:2" ht="49.5">
      <c r="B97" s="89" t="s">
        <v>1688</v>
      </c>
    </row>
    <row r="98" spans="2:2" ht="33">
      <c r="B98" s="90" t="s">
        <v>1689</v>
      </c>
    </row>
    <row r="99" spans="2:2" ht="16.5">
      <c r="B99" s="89" t="s">
        <v>1690</v>
      </c>
    </row>
    <row r="100" spans="2:2" ht="16.5">
      <c r="B100" s="89" t="s">
        <v>1691</v>
      </c>
    </row>
    <row r="101" spans="2:2" ht="16.5">
      <c r="B101" s="88" t="s">
        <v>1692</v>
      </c>
    </row>
    <row r="102" spans="2:2" ht="16.5">
      <c r="B102" s="88" t="s">
        <v>1693</v>
      </c>
    </row>
    <row r="103" spans="2:2" ht="16.5">
      <c r="B103" s="88" t="s">
        <v>1694</v>
      </c>
    </row>
    <row r="104" spans="2:2" ht="33">
      <c r="B104" s="89" t="s">
        <v>1695</v>
      </c>
    </row>
    <row r="105" spans="2:2" ht="16.5">
      <c r="B105" s="89" t="s">
        <v>1696</v>
      </c>
    </row>
    <row r="106" spans="2:2" ht="16.5">
      <c r="B106" s="89" t="s">
        <v>1697</v>
      </c>
    </row>
    <row r="107" spans="2:2" ht="16.5">
      <c r="B107" s="89" t="s">
        <v>1698</v>
      </c>
    </row>
    <row r="108" spans="2:2" ht="49.5">
      <c r="B108" s="89" t="s">
        <v>1699</v>
      </c>
    </row>
    <row r="109" spans="2:2" ht="33">
      <c r="B109" s="90" t="s">
        <v>1700</v>
      </c>
    </row>
    <row r="110" spans="2:2" ht="33">
      <c r="B110" s="89" t="s">
        <v>1701</v>
      </c>
    </row>
    <row r="111" spans="2:2" ht="33">
      <c r="B111" s="89" t="s">
        <v>1702</v>
      </c>
    </row>
    <row r="112" spans="2:2" ht="16.5">
      <c r="B112" s="89" t="s">
        <v>1703</v>
      </c>
    </row>
    <row r="113" spans="2:2" ht="33">
      <c r="B113" s="89" t="s">
        <v>1704</v>
      </c>
    </row>
    <row r="114" spans="2:2" ht="33">
      <c r="B114" s="89" t="s">
        <v>1705</v>
      </c>
    </row>
    <row r="115" spans="2:2" ht="33">
      <c r="B115" s="89" t="s">
        <v>1706</v>
      </c>
    </row>
    <row r="116" spans="2:2" ht="33">
      <c r="B116" s="89" t="s">
        <v>1707</v>
      </c>
    </row>
    <row r="117" spans="2:2" ht="99">
      <c r="B117" s="90" t="s">
        <v>1708</v>
      </c>
    </row>
    <row r="118" spans="2:2" ht="33">
      <c r="B118" s="89" t="s">
        <v>1709</v>
      </c>
    </row>
    <row r="119" spans="2:2" ht="49.5">
      <c r="B119" s="89" t="s">
        <v>1710</v>
      </c>
    </row>
    <row r="120" spans="2:2" ht="49.5">
      <c r="B120" s="89" t="s">
        <v>1711</v>
      </c>
    </row>
    <row r="121" spans="2:2" ht="33">
      <c r="B121" s="89" t="s">
        <v>1712</v>
      </c>
    </row>
    <row r="122" spans="2:2" ht="33">
      <c r="B122" s="89" t="s">
        <v>1713</v>
      </c>
    </row>
    <row r="123" spans="2:2" ht="49.5">
      <c r="B123" s="89" t="s">
        <v>1714</v>
      </c>
    </row>
    <row r="124" spans="2:2" ht="33">
      <c r="B124" s="89" t="s">
        <v>1715</v>
      </c>
    </row>
    <row r="125" spans="2:2" ht="66">
      <c r="B125" s="89" t="s">
        <v>1716</v>
      </c>
    </row>
    <row r="126" spans="2:2" ht="49.5">
      <c r="B126" s="89" t="s">
        <v>1717</v>
      </c>
    </row>
    <row r="127" spans="2:2" ht="33">
      <c r="B127" s="89" t="s">
        <v>1718</v>
      </c>
    </row>
    <row r="128" spans="2:2" ht="16.5">
      <c r="B128" s="89" t="s">
        <v>1719</v>
      </c>
    </row>
    <row r="129" spans="2:2" ht="16.5">
      <c r="B129" s="89" t="s">
        <v>1720</v>
      </c>
    </row>
    <row r="130" spans="2:2" ht="33">
      <c r="B130" s="89" t="s">
        <v>1721</v>
      </c>
    </row>
    <row r="131" spans="2:2" ht="33">
      <c r="B131" s="89" t="s">
        <v>1722</v>
      </c>
    </row>
    <row r="132" spans="2:2" ht="33">
      <c r="B132" s="89" t="s">
        <v>1723</v>
      </c>
    </row>
    <row r="133" spans="2:2" ht="16.5">
      <c r="B133" s="89" t="s">
        <v>1724</v>
      </c>
    </row>
    <row r="134" spans="2:2" ht="66">
      <c r="B134" s="89" t="s">
        <v>1725</v>
      </c>
    </row>
    <row r="135" spans="2:2" ht="49.5">
      <c r="B135" s="89" t="s">
        <v>1726</v>
      </c>
    </row>
    <row r="136" spans="2:2" ht="33">
      <c r="B136" s="89" t="s">
        <v>1727</v>
      </c>
    </row>
    <row r="137" spans="2:2" ht="66">
      <c r="B137" s="89" t="s">
        <v>1728</v>
      </c>
    </row>
    <row r="138" spans="2:2" ht="66">
      <c r="B138" s="90" t="s">
        <v>1729</v>
      </c>
    </row>
    <row r="139" spans="2:2" ht="66">
      <c r="B139" s="89" t="s">
        <v>1730</v>
      </c>
    </row>
    <row r="140" spans="2:2" ht="66">
      <c r="B140" s="89" t="s">
        <v>1731</v>
      </c>
    </row>
    <row r="141" spans="2:2" ht="33">
      <c r="B141" s="89" t="s">
        <v>1732</v>
      </c>
    </row>
    <row r="142" spans="2:2" ht="49.5">
      <c r="B142" s="89" t="s">
        <v>1733</v>
      </c>
    </row>
    <row r="143" spans="2:2" ht="33">
      <c r="B143" s="89" t="s">
        <v>1734</v>
      </c>
    </row>
    <row r="144" spans="2:2" ht="82.5">
      <c r="B144" s="90" t="s">
        <v>1735</v>
      </c>
    </row>
    <row r="145" spans="2:2" ht="33">
      <c r="B145" s="90" t="s">
        <v>1736</v>
      </c>
    </row>
    <row r="146" spans="2:2" ht="33">
      <c r="B146" s="89" t="s">
        <v>1737</v>
      </c>
    </row>
    <row r="147" spans="2:2" ht="66">
      <c r="B147" s="89" t="s">
        <v>1738</v>
      </c>
    </row>
    <row r="148" spans="2:2" ht="33">
      <c r="B148" s="90" t="s">
        <v>1739</v>
      </c>
    </row>
    <row r="149" spans="2:2" ht="33">
      <c r="B149" s="89" t="s">
        <v>1740</v>
      </c>
    </row>
    <row r="150" spans="2:2" ht="33">
      <c r="B150" s="89" t="s">
        <v>1741</v>
      </c>
    </row>
    <row r="151" spans="2:2" ht="33">
      <c r="B151" s="89" t="s">
        <v>1742</v>
      </c>
    </row>
    <row r="152" spans="2:2" ht="33">
      <c r="B152" s="89" t="s">
        <v>1743</v>
      </c>
    </row>
    <row r="153" spans="2:2" ht="33">
      <c r="B153" s="89" t="s">
        <v>1744</v>
      </c>
    </row>
    <row r="154" spans="2:2" ht="33">
      <c r="B154" s="89" t="s">
        <v>1745</v>
      </c>
    </row>
    <row r="155" spans="2:2" ht="49.5">
      <c r="B155" s="89" t="s">
        <v>1746</v>
      </c>
    </row>
    <row r="156" spans="2:2" ht="33">
      <c r="B156" s="89" t="s">
        <v>1747</v>
      </c>
    </row>
    <row r="157" spans="2:2" ht="33">
      <c r="B157" s="89" t="s">
        <v>1748</v>
      </c>
    </row>
    <row r="158" spans="2:2" ht="33">
      <c r="B158" s="89" t="s">
        <v>1702</v>
      </c>
    </row>
    <row r="159" spans="2:2" ht="16.5">
      <c r="B159" s="89" t="s">
        <v>1703</v>
      </c>
    </row>
    <row r="160" spans="2:2" ht="16.5">
      <c r="B160" s="89" t="s">
        <v>1749</v>
      </c>
    </row>
    <row r="161" spans="2:2" ht="66">
      <c r="B161" s="89" t="s">
        <v>1750</v>
      </c>
    </row>
    <row r="162" spans="2:2" ht="33">
      <c r="B162" s="89" t="s">
        <v>1705</v>
      </c>
    </row>
    <row r="163" spans="2:2" ht="33">
      <c r="B163" s="89" t="s">
        <v>1751</v>
      </c>
    </row>
    <row r="164" spans="2:2" ht="16.5">
      <c r="B164" s="89" t="s">
        <v>1752</v>
      </c>
    </row>
    <row r="165" spans="2:2" ht="49.5">
      <c r="B165" s="89" t="s">
        <v>1753</v>
      </c>
    </row>
    <row r="166" spans="2:2" ht="33">
      <c r="B166" s="89" t="s">
        <v>1754</v>
      </c>
    </row>
    <row r="167" spans="2:2" ht="33">
      <c r="B167" s="89" t="s">
        <v>1755</v>
      </c>
    </row>
    <row r="168" spans="2:2" ht="49.5">
      <c r="B168" s="89" t="s">
        <v>1756</v>
      </c>
    </row>
    <row r="169" spans="2:2" ht="33">
      <c r="B169" s="89" t="s">
        <v>1757</v>
      </c>
    </row>
    <row r="170" spans="2:2" ht="33">
      <c r="B170" s="89" t="s">
        <v>1758</v>
      </c>
    </row>
    <row r="171" spans="2:2" ht="16.5">
      <c r="B171" s="89" t="s">
        <v>1759</v>
      </c>
    </row>
    <row r="172" spans="2:2" ht="33">
      <c r="B172" s="89" t="s">
        <v>1760</v>
      </c>
    </row>
    <row r="173" spans="2:2" ht="33">
      <c r="B173" s="89" t="s">
        <v>1761</v>
      </c>
    </row>
    <row r="174" spans="2:2" ht="16.5">
      <c r="B174" s="89" t="s">
        <v>1762</v>
      </c>
    </row>
    <row r="175" spans="2:2" ht="33">
      <c r="B175" s="89" t="s">
        <v>1763</v>
      </c>
    </row>
    <row r="176" spans="2:2" ht="49.5">
      <c r="B176" s="89" t="s">
        <v>1764</v>
      </c>
    </row>
    <row r="177" spans="2:2" ht="82.5">
      <c r="B177" s="89" t="s">
        <v>1765</v>
      </c>
    </row>
    <row r="178" spans="2:2" ht="49.5">
      <c r="B178" s="89" t="s">
        <v>1766</v>
      </c>
    </row>
    <row r="179" spans="2:2" ht="33">
      <c r="B179" s="89" t="s">
        <v>1767</v>
      </c>
    </row>
    <row r="180" spans="2:2" ht="82.5">
      <c r="B180" s="89" t="s">
        <v>1768</v>
      </c>
    </row>
    <row r="181" spans="2:2" ht="49.5">
      <c r="B181" s="89" t="s">
        <v>1769</v>
      </c>
    </row>
    <row r="182" spans="2:2" ht="49.5">
      <c r="B182" s="89" t="s">
        <v>1770</v>
      </c>
    </row>
    <row r="183" spans="2:2" ht="49.5">
      <c r="B183" s="89" t="s">
        <v>1771</v>
      </c>
    </row>
    <row r="184" spans="2:2" ht="51.75">
      <c r="B184" s="89" t="s">
        <v>1772</v>
      </c>
    </row>
    <row r="185" spans="2:2" ht="82.5">
      <c r="B185" s="89" t="s">
        <v>1773</v>
      </c>
    </row>
    <row r="186" spans="2:2" ht="33">
      <c r="B186" s="89" t="s">
        <v>1774</v>
      </c>
    </row>
    <row r="187" spans="2:2" ht="33">
      <c r="B187" s="89" t="s">
        <v>1775</v>
      </c>
    </row>
    <row r="188" spans="2:2" ht="33">
      <c r="B188" s="89" t="s">
        <v>1776</v>
      </c>
    </row>
    <row r="189" spans="2:2" ht="49.5">
      <c r="B189" s="89" t="s">
        <v>1777</v>
      </c>
    </row>
    <row r="190" spans="2:2" ht="82.5">
      <c r="B190" s="89" t="s">
        <v>1778</v>
      </c>
    </row>
    <row r="191" spans="2:2" ht="16.5">
      <c r="B191" s="88" t="s">
        <v>1779</v>
      </c>
    </row>
    <row r="192" spans="2:2" ht="16.5">
      <c r="B192" s="88" t="s">
        <v>1780</v>
      </c>
    </row>
    <row r="193" spans="2:2" ht="115.5">
      <c r="B193" s="89" t="s">
        <v>1781</v>
      </c>
    </row>
    <row r="194" spans="2:2" ht="66">
      <c r="B194" s="89" t="s">
        <v>1782</v>
      </c>
    </row>
    <row r="195" spans="2:2" ht="33">
      <c r="B195" s="89" t="s">
        <v>1783</v>
      </c>
    </row>
    <row r="196" spans="2:2" ht="49.5">
      <c r="B196" s="89" t="s">
        <v>1784</v>
      </c>
    </row>
    <row r="197" spans="2:2" ht="16.5">
      <c r="B197" s="89" t="s">
        <v>1785</v>
      </c>
    </row>
    <row r="198" spans="2:2" ht="16.5">
      <c r="B198" s="89" t="s">
        <v>1786</v>
      </c>
    </row>
    <row r="199" spans="2:2" ht="16.5">
      <c r="B199" s="88" t="s">
        <v>1787</v>
      </c>
    </row>
    <row r="200" spans="2:2" ht="16.5">
      <c r="B200" s="88" t="s">
        <v>1788</v>
      </c>
    </row>
    <row r="201" spans="2:2" ht="16.5">
      <c r="B201" s="88" t="s">
        <v>1789</v>
      </c>
    </row>
    <row r="202" spans="2:2" ht="16.5">
      <c r="B202" s="88" t="s">
        <v>1790</v>
      </c>
    </row>
    <row r="203" spans="2:2" ht="115.5">
      <c r="B203" s="89" t="s">
        <v>1791</v>
      </c>
    </row>
    <row r="204" spans="2:2" ht="33">
      <c r="B204" s="90" t="s">
        <v>1792</v>
      </c>
    </row>
    <row r="205" spans="2:2" ht="16.5">
      <c r="B205" s="88" t="s">
        <v>1793</v>
      </c>
    </row>
    <row r="206" spans="2:2" ht="99">
      <c r="B206" s="89" t="s">
        <v>1794</v>
      </c>
    </row>
    <row r="207" spans="2:2" ht="66">
      <c r="B207" s="89" t="s">
        <v>1795</v>
      </c>
    </row>
    <row r="208" spans="2:2" ht="49.5">
      <c r="B208" s="89" t="s">
        <v>1796</v>
      </c>
    </row>
    <row r="209" spans="2:2" ht="16.5">
      <c r="B209" s="89" t="s">
        <v>1797</v>
      </c>
    </row>
    <row r="210" spans="2:2" ht="49.5">
      <c r="B210" s="90" t="s">
        <v>1798</v>
      </c>
    </row>
    <row r="211" spans="2:2" ht="66">
      <c r="B211" s="89" t="s">
        <v>1799</v>
      </c>
    </row>
    <row r="212" spans="2:2" ht="49.5">
      <c r="B212" s="90" t="s">
        <v>1800</v>
      </c>
    </row>
    <row r="213" spans="2:2" ht="82.5">
      <c r="B213" s="89" t="s">
        <v>1801</v>
      </c>
    </row>
    <row r="214" spans="2:2" ht="49.5">
      <c r="B214" s="90" t="s">
        <v>1802</v>
      </c>
    </row>
    <row r="215" spans="2:2" ht="49.5">
      <c r="B215" s="90" t="s">
        <v>1803</v>
      </c>
    </row>
    <row r="216" spans="2:2" ht="45.75">
      <c r="B216" s="91" t="s">
        <v>1804</v>
      </c>
    </row>
    <row r="217" spans="2:2" ht="49.5">
      <c r="B217" s="80" t="s">
        <v>1806</v>
      </c>
    </row>
    <row r="218" spans="2:2" ht="33">
      <c r="B218" s="80" t="s">
        <v>1807</v>
      </c>
    </row>
    <row r="219" spans="2:2" ht="66">
      <c r="B219" s="80" t="s">
        <v>1808</v>
      </c>
    </row>
    <row r="220" spans="2:2" ht="16.5">
      <c r="B220" s="80" t="s">
        <v>1809</v>
      </c>
    </row>
    <row r="221" spans="2:2" ht="82.5">
      <c r="B221" s="80" t="s">
        <v>1810</v>
      </c>
    </row>
    <row r="222" spans="2:2" ht="33">
      <c r="B222" s="80" t="s">
        <v>1811</v>
      </c>
    </row>
    <row r="223" spans="2:2" ht="16.5">
      <c r="B223" s="80" t="s">
        <v>1812</v>
      </c>
    </row>
    <row r="224" spans="2:2" ht="49.5">
      <c r="B224" s="80" t="s">
        <v>1813</v>
      </c>
    </row>
    <row r="225" spans="2:2" ht="66">
      <c r="B225" s="80" t="s">
        <v>1814</v>
      </c>
    </row>
    <row r="226" spans="2:2" ht="66">
      <c r="B226" s="80" t="s">
        <v>1815</v>
      </c>
    </row>
    <row r="227" spans="2:2" ht="49.5">
      <c r="B227" s="80" t="s">
        <v>1816</v>
      </c>
    </row>
    <row r="228" spans="2:2" ht="49.5">
      <c r="B228" s="80" t="s">
        <v>1817</v>
      </c>
    </row>
    <row r="229" spans="2:2">
      <c r="B229" s="47"/>
    </row>
    <row r="230" spans="2:2" ht="33">
      <c r="B230" s="90" t="s">
        <v>1818</v>
      </c>
    </row>
    <row r="231" spans="2:2" ht="66">
      <c r="B231" s="80" t="s">
        <v>1819</v>
      </c>
    </row>
    <row r="232" spans="2:2" ht="49.5">
      <c r="B232" s="80" t="s">
        <v>1820</v>
      </c>
    </row>
    <row r="233" spans="2:2" ht="100.5">
      <c r="B233" s="80" t="s">
        <v>1821</v>
      </c>
    </row>
    <row r="234" spans="2:2" ht="16.5">
      <c r="B234" s="80" t="s">
        <v>1822</v>
      </c>
    </row>
    <row r="235" spans="2:2" ht="49.5">
      <c r="B235" s="80" t="s">
        <v>1823</v>
      </c>
    </row>
    <row r="236" spans="2:2" ht="66">
      <c r="B236" s="80" t="s">
        <v>1824</v>
      </c>
    </row>
    <row r="237" spans="2:2" ht="16.5">
      <c r="B237" s="80" t="s">
        <v>1825</v>
      </c>
    </row>
    <row r="238" spans="2:2" ht="49.5">
      <c r="B238" s="80" t="s">
        <v>1826</v>
      </c>
    </row>
    <row r="239" spans="2:2" ht="82.5">
      <c r="B239" s="80" t="s">
        <v>1827</v>
      </c>
    </row>
    <row r="240" spans="2:2" ht="49.5">
      <c r="B240" s="80" t="s">
        <v>1828</v>
      </c>
    </row>
    <row r="241" spans="2:2" ht="82.5">
      <c r="B241" s="80" t="s">
        <v>1829</v>
      </c>
    </row>
    <row r="242" spans="2:2" ht="82.5">
      <c r="B242" s="80" t="s">
        <v>1830</v>
      </c>
    </row>
    <row r="243" spans="2:2" ht="33">
      <c r="B243" s="80" t="s">
        <v>1831</v>
      </c>
    </row>
    <row r="244" spans="2:2" ht="16.5">
      <c r="B244" s="80" t="s">
        <v>1832</v>
      </c>
    </row>
    <row r="245" spans="2:2" ht="33">
      <c r="B245" s="80" t="s">
        <v>1833</v>
      </c>
    </row>
    <row r="246" spans="2:2" ht="16.5">
      <c r="B246" s="80" t="s">
        <v>1834</v>
      </c>
    </row>
    <row r="247" spans="2:2" ht="115.5">
      <c r="B247" s="80" t="s">
        <v>1835</v>
      </c>
    </row>
    <row r="248" spans="2:2" ht="16.5">
      <c r="B248" s="83" t="s">
        <v>1836</v>
      </c>
    </row>
    <row r="249" spans="2:2" ht="33">
      <c r="B249" s="80" t="s">
        <v>1837</v>
      </c>
    </row>
    <row r="250" spans="2:2" ht="16.5">
      <c r="B250" s="80" t="s">
        <v>1838</v>
      </c>
    </row>
    <row r="251" spans="2:2" ht="33">
      <c r="B251" s="80" t="s">
        <v>1839</v>
      </c>
    </row>
    <row r="252" spans="2:2" ht="99">
      <c r="B252" s="80" t="s">
        <v>1840</v>
      </c>
    </row>
    <row r="253" spans="2:2" ht="16.5">
      <c r="B253" s="80" t="s">
        <v>1841</v>
      </c>
    </row>
    <row r="254" spans="2:2" ht="49.5">
      <c r="B254" s="80" t="s">
        <v>1842</v>
      </c>
    </row>
    <row r="255" spans="2:2" ht="16.5">
      <c r="B255" s="83" t="s">
        <v>1843</v>
      </c>
    </row>
    <row r="256" spans="2:2" ht="66">
      <c r="B256" s="80" t="s">
        <v>1844</v>
      </c>
    </row>
    <row r="257" spans="2:2" ht="33">
      <c r="B257" s="90" t="s">
        <v>1845</v>
      </c>
    </row>
    <row r="258" spans="2:2" ht="33">
      <c r="B258" s="80" t="s">
        <v>1846</v>
      </c>
    </row>
    <row r="259" spans="2:2" ht="33">
      <c r="B259" s="80" t="s">
        <v>1847</v>
      </c>
    </row>
    <row r="260" spans="2:2" ht="33">
      <c r="B260" s="90" t="s">
        <v>1848</v>
      </c>
    </row>
    <row r="261" spans="2:2" ht="33">
      <c r="B261" s="80" t="s">
        <v>1849</v>
      </c>
    </row>
    <row r="262" spans="2:2" ht="16.5">
      <c r="B262" s="80" t="s">
        <v>1850</v>
      </c>
    </row>
    <row r="263" spans="2:2" ht="16.5">
      <c r="B263" s="80" t="s">
        <v>1851</v>
      </c>
    </row>
    <row r="264" spans="2:2" ht="66">
      <c r="B264" s="80" t="s">
        <v>1852</v>
      </c>
    </row>
    <row r="265" spans="2:2" ht="33">
      <c r="B265" s="90" t="s">
        <v>1853</v>
      </c>
    </row>
    <row r="266" spans="2:2" ht="49.5">
      <c r="B266" s="80" t="s">
        <v>1854</v>
      </c>
    </row>
    <row r="267" spans="2:2" ht="16.5">
      <c r="B267" s="83" t="s">
        <v>1855</v>
      </c>
    </row>
    <row r="268" spans="2:2" ht="66">
      <c r="B268" s="80" t="s">
        <v>1856</v>
      </c>
    </row>
    <row r="269" spans="2:2" ht="15.75">
      <c r="B269" s="92" t="s">
        <v>1617</v>
      </c>
    </row>
    <row r="270" spans="2:2">
      <c r="B270" s="47"/>
    </row>
    <row r="271" spans="2:2" ht="16.5">
      <c r="B271" s="82" t="s">
        <v>356</v>
      </c>
    </row>
    <row r="272" spans="2:2" ht="148.5">
      <c r="B272" s="96" t="s">
        <v>1857</v>
      </c>
    </row>
    <row r="273" spans="2:2" ht="16.5">
      <c r="B273" s="82" t="s">
        <v>1858</v>
      </c>
    </row>
    <row r="274" spans="2:2" ht="16.5">
      <c r="B274" s="93" t="s">
        <v>1780</v>
      </c>
    </row>
    <row r="275" spans="2:2">
      <c r="B275" s="94"/>
    </row>
    <row r="277" spans="2:2">
      <c r="B277" s="95"/>
    </row>
    <row r="278" spans="2:2" ht="15.75">
      <c r="B278" s="84"/>
    </row>
    <row r="279" spans="2:2">
      <c r="B279" s="47"/>
    </row>
    <row r="280" spans="2:2">
      <c r="B280" s="47"/>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15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C11" sqref="C11"/>
    </sheetView>
  </sheetViews>
  <sheetFormatPr defaultRowHeight="15"/>
  <cols>
    <col min="2" max="2" width="92" customWidth="1"/>
  </cols>
  <sheetData>
    <row r="1" spans="2:2">
      <c r="B1" s="4" t="s">
        <v>8</v>
      </c>
    </row>
    <row r="2" spans="2:2" ht="75">
      <c r="B2" s="141" t="s">
        <v>3277</v>
      </c>
    </row>
    <row r="3" spans="2:2" s="336" customFormat="1" ht="18.75">
      <c r="B3" s="362"/>
    </row>
    <row r="4" spans="2:2" ht="56.25">
      <c r="B4" s="140" t="s">
        <v>1675</v>
      </c>
    </row>
    <row r="5" spans="2:2" ht="18.75">
      <c r="B5" s="18"/>
    </row>
    <row r="6" spans="2:2" ht="131.25">
      <c r="B6" s="141" t="s">
        <v>3278</v>
      </c>
    </row>
    <row r="7" spans="2:2" ht="18.75">
      <c r="B7" s="18"/>
    </row>
    <row r="8" spans="2:2" ht="56.25">
      <c r="B8" s="140" t="s">
        <v>1677</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tabColor theme="9"/>
  </sheetPr>
  <dimension ref="B1:D35"/>
  <sheetViews>
    <sheetView topLeftCell="A31" workbookViewId="0">
      <selection activeCell="B35" sqref="B35"/>
    </sheetView>
  </sheetViews>
  <sheetFormatPr defaultRowHeight="15"/>
  <cols>
    <col min="2" max="2" width="129.140625" customWidth="1"/>
  </cols>
  <sheetData>
    <row r="1" spans="2:2">
      <c r="B1" s="30" t="s">
        <v>151</v>
      </c>
    </row>
    <row r="2" spans="2:2" ht="56.25">
      <c r="B2" s="17" t="s">
        <v>3642</v>
      </c>
    </row>
    <row r="3" spans="2:2" s="336" customFormat="1" ht="75">
      <c r="B3" s="248" t="s">
        <v>326</v>
      </c>
    </row>
    <row r="4" spans="2:2" ht="18.75">
      <c r="B4" s="16"/>
    </row>
    <row r="5" spans="2:2" ht="37.5">
      <c r="B5" s="139" t="s">
        <v>3795</v>
      </c>
    </row>
    <row r="6" spans="2:2" ht="37.5">
      <c r="B6" s="139" t="s">
        <v>3778</v>
      </c>
    </row>
    <row r="7" spans="2:2" ht="75">
      <c r="B7" s="139" t="s">
        <v>3777</v>
      </c>
    </row>
    <row r="8" spans="2:2" ht="37.5">
      <c r="B8" s="139" t="s">
        <v>3796</v>
      </c>
    </row>
    <row r="9" spans="2:2" ht="131.25">
      <c r="B9" s="139" t="s">
        <v>3797</v>
      </c>
    </row>
    <row r="10" spans="2:2" ht="18.75">
      <c r="B10" s="139" t="s">
        <v>3798</v>
      </c>
    </row>
    <row r="11" spans="2:2" ht="18.75">
      <c r="B11" s="139" t="s">
        <v>3799</v>
      </c>
    </row>
    <row r="12" spans="2:2" ht="75">
      <c r="B12" s="139" t="s">
        <v>3800</v>
      </c>
    </row>
    <row r="13" spans="2:2" ht="56.25">
      <c r="B13" s="139" t="s">
        <v>3801</v>
      </c>
    </row>
    <row r="14" spans="2:2" ht="18.75">
      <c r="B14" s="139" t="s">
        <v>3802</v>
      </c>
    </row>
    <row r="15" spans="2:2" ht="56.25">
      <c r="B15" s="139" t="s">
        <v>3803</v>
      </c>
    </row>
    <row r="16" spans="2:2" ht="18.75">
      <c r="B16" s="139" t="s">
        <v>3804</v>
      </c>
    </row>
    <row r="17" spans="2:4" ht="18.75">
      <c r="B17" s="139" t="s">
        <v>3805</v>
      </c>
    </row>
    <row r="18" spans="2:4" ht="112.5">
      <c r="B18" s="139" t="s">
        <v>3806</v>
      </c>
    </row>
    <row r="19" spans="2:4" ht="75">
      <c r="B19" s="139" t="s">
        <v>3807</v>
      </c>
    </row>
    <row r="20" spans="2:4" ht="75">
      <c r="B20" s="139" t="s">
        <v>3808</v>
      </c>
    </row>
    <row r="21" spans="2:4" ht="37.5">
      <c r="B21" s="139" t="s">
        <v>3809</v>
      </c>
      <c r="D21" s="56"/>
    </row>
    <row r="22" spans="2:4" ht="56.25">
      <c r="B22" s="139" t="s">
        <v>3810</v>
      </c>
    </row>
    <row r="23" spans="2:4" ht="187.5">
      <c r="B23" s="139" t="s">
        <v>3811</v>
      </c>
    </row>
    <row r="24" spans="2:4" ht="56.25">
      <c r="B24" s="139" t="s">
        <v>3812</v>
      </c>
    </row>
    <row r="25" spans="2:4" ht="56.25">
      <c r="B25" s="139" t="s">
        <v>3813</v>
      </c>
    </row>
    <row r="26" spans="2:4" ht="18.75">
      <c r="B26" s="17"/>
    </row>
    <row r="27" spans="2:4" ht="18.75">
      <c r="B27" s="17"/>
    </row>
    <row r="28" spans="2:4" ht="93.75">
      <c r="B28" s="17" t="s">
        <v>315</v>
      </c>
    </row>
    <row r="29" spans="2:4" ht="18.75">
      <c r="B29" s="20"/>
    </row>
    <row r="30" spans="2:4" ht="37.5">
      <c r="B30" s="20" t="s">
        <v>327</v>
      </c>
    </row>
    <row r="31" spans="2:4" ht="56.25">
      <c r="B31" s="20" t="s">
        <v>317</v>
      </c>
    </row>
    <row r="32" spans="2:4" ht="18.75">
      <c r="B32" s="20" t="s">
        <v>318</v>
      </c>
    </row>
    <row r="33" spans="2:2" ht="56.25">
      <c r="B33" s="20" t="s">
        <v>319</v>
      </c>
    </row>
    <row r="34" spans="2:2" ht="37.5">
      <c r="B34" s="20" t="s">
        <v>320</v>
      </c>
    </row>
    <row r="35" spans="2:2">
      <c r="B35" s="30" t="s">
        <v>151</v>
      </c>
    </row>
  </sheetData>
  <hyperlinks>
    <hyperlink ref="B1" location="Калькулятор!A1" display="Вернуться в калькулятор"/>
    <hyperlink ref="B35" location="Калькулятор!A1" display="Вернуться в калькулятор"/>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tabColor theme="9"/>
  </sheetPr>
  <dimension ref="B1:B22"/>
  <sheetViews>
    <sheetView workbookViewId="0">
      <selection activeCell="A3" sqref="A3:XFD3"/>
    </sheetView>
  </sheetViews>
  <sheetFormatPr defaultRowHeight="15"/>
  <cols>
    <col min="2" max="2" width="136.85546875" customWidth="1"/>
  </cols>
  <sheetData>
    <row r="1" spans="2:2">
      <c r="B1" s="30" t="s">
        <v>151</v>
      </c>
    </row>
    <row r="2" spans="2:2" s="68" customFormat="1" ht="112.5">
      <c r="B2" s="169" t="s">
        <v>3643</v>
      </c>
    </row>
    <row r="3" spans="2:2" s="336" customFormat="1" ht="37.5">
      <c r="B3" s="247" t="s">
        <v>324</v>
      </c>
    </row>
    <row r="4" spans="2:2" ht="48.75" customHeight="1">
      <c r="B4" s="20" t="s">
        <v>3825</v>
      </c>
    </row>
    <row r="5" spans="2:2" ht="37.5">
      <c r="B5" s="20" t="s">
        <v>3826</v>
      </c>
    </row>
    <row r="6" spans="2:2" ht="64.5" customHeight="1">
      <c r="B6" s="20" t="s">
        <v>3827</v>
      </c>
    </row>
    <row r="7" spans="2:2" ht="37.5">
      <c r="B7" s="20" t="s">
        <v>3828</v>
      </c>
    </row>
    <row r="8" spans="2:2" ht="75">
      <c r="B8" s="20" t="s">
        <v>3829</v>
      </c>
    </row>
    <row r="9" spans="2:2" ht="150">
      <c r="B9" s="20" t="s">
        <v>3830</v>
      </c>
    </row>
    <row r="10" spans="2:2" ht="168.75">
      <c r="B10" s="20" t="s">
        <v>3831</v>
      </c>
    </row>
    <row r="11" spans="2:2" ht="75">
      <c r="B11" s="20" t="s">
        <v>3832</v>
      </c>
    </row>
    <row r="12" spans="2:2" ht="75">
      <c r="B12" s="20" t="s">
        <v>3833</v>
      </c>
    </row>
    <row r="13" spans="2:2" ht="37.5">
      <c r="B13" s="20" t="s">
        <v>3834</v>
      </c>
    </row>
    <row r="14" spans="2:2" ht="18.75">
      <c r="B14" s="20"/>
    </row>
    <row r="15" spans="2:2" ht="93.75">
      <c r="B15" s="17" t="s">
        <v>315</v>
      </c>
    </row>
    <row r="16" spans="2:2" ht="18.75">
      <c r="B16" s="20"/>
    </row>
    <row r="17" spans="2:2" ht="56.25">
      <c r="B17" s="20" t="s">
        <v>325</v>
      </c>
    </row>
    <row r="18" spans="2:2" ht="37.5">
      <c r="B18" s="20" t="s">
        <v>3835</v>
      </c>
    </row>
    <row r="19" spans="2:2" ht="131.25">
      <c r="B19" s="20" t="s">
        <v>3836</v>
      </c>
    </row>
    <row r="20" spans="2:2" ht="18.75">
      <c r="B20" s="20" t="s">
        <v>3837</v>
      </c>
    </row>
    <row r="21" spans="2:2" ht="131.25">
      <c r="B21" s="20" t="s">
        <v>3838</v>
      </c>
    </row>
    <row r="22" spans="2:2">
      <c r="B22" s="30" t="s">
        <v>151</v>
      </c>
    </row>
  </sheetData>
  <hyperlinks>
    <hyperlink ref="B1" location="Калькулятор!A1" display="Вернуться в калькулятор"/>
    <hyperlink ref="B22" location="Калькулятор!A1" display="Вернуться в калькулятор"/>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1" max="1" width="9.140625" customWidth="1"/>
    <col min="2" max="2" width="133.42578125" customWidth="1"/>
  </cols>
  <sheetData>
    <row r="1" spans="2:2">
      <c r="B1" s="30" t="s">
        <v>151</v>
      </c>
    </row>
    <row r="2" spans="2:2" s="68" customFormat="1" ht="121.5" customHeight="1">
      <c r="B2" s="168" t="s">
        <v>3814</v>
      </c>
    </row>
    <row r="3" spans="2:2" s="336" customFormat="1" ht="56.25">
      <c r="B3" s="246" t="s">
        <v>3815</v>
      </c>
    </row>
    <row r="4" spans="2:2" ht="18.75">
      <c r="B4" s="6" t="s">
        <v>3816</v>
      </c>
    </row>
    <row r="5" spans="2:2" ht="18.75">
      <c r="B5" s="6" t="s">
        <v>3817</v>
      </c>
    </row>
    <row r="6" spans="2:2" ht="37.5">
      <c r="B6" s="6" t="s">
        <v>3818</v>
      </c>
    </row>
    <row r="7" spans="2:2">
      <c r="B7" s="30" t="s">
        <v>151</v>
      </c>
    </row>
  </sheetData>
  <hyperlinks>
    <hyperlink ref="B1" location="Калькулятор!A1" display="Вернуться в калькулятор"/>
    <hyperlink ref="B7" location="Калькулятор!A1" display="Вернуться в калькулятор"/>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sheetPr>
    <tabColor theme="9"/>
  </sheetPr>
  <dimension ref="B1:B3"/>
  <sheetViews>
    <sheetView workbookViewId="0">
      <selection activeCell="B16" sqref="B16"/>
    </sheetView>
  </sheetViews>
  <sheetFormatPr defaultRowHeight="15"/>
  <cols>
    <col min="2" max="2" width="109.7109375" customWidth="1"/>
  </cols>
  <sheetData>
    <row r="1" spans="2:2">
      <c r="B1" s="30" t="s">
        <v>151</v>
      </c>
    </row>
    <row r="3" spans="2:2" s="336" customFormat="1"/>
  </sheetData>
  <hyperlinks>
    <hyperlink ref="B1" location="Калькулятор!A1" display="Вернуться в калькулятор"/>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9"/>
  </sheetPr>
  <dimension ref="A1:J45"/>
  <sheetViews>
    <sheetView showGridLines="0" zoomScale="55" zoomScaleNormal="55" workbookViewId="0">
      <selection activeCell="A4" sqref="A4:G4"/>
    </sheetView>
  </sheetViews>
  <sheetFormatPr defaultRowHeight="15"/>
  <cols>
    <col min="1" max="1" width="44.28515625" customWidth="1"/>
    <col min="2" max="2" width="53.28515625" customWidth="1"/>
    <col min="3" max="3" width="75.28515625" customWidth="1"/>
    <col min="4" max="4" width="20.7109375" customWidth="1"/>
    <col min="5" max="5" width="22.5703125" customWidth="1"/>
    <col min="6" max="6" width="18.42578125" customWidth="1"/>
    <col min="7" max="7" width="22.7109375" customWidth="1"/>
  </cols>
  <sheetData>
    <row r="1" spans="1:10" ht="90" customHeight="1">
      <c r="A1" s="73"/>
    </row>
    <row r="2" spans="1:10" ht="0.75" hidden="1" customHeight="1"/>
    <row r="3" spans="1:10" ht="0.75" customHeight="1"/>
    <row r="4" spans="1:10" ht="36.75">
      <c r="A4" s="496" t="s">
        <v>365</v>
      </c>
      <c r="B4" s="496"/>
      <c r="C4" s="496"/>
      <c r="D4" s="496"/>
      <c r="E4" s="496"/>
      <c r="F4" s="496"/>
      <c r="G4" s="496"/>
    </row>
    <row r="5" spans="1:10" ht="19.5" customHeight="1">
      <c r="A5" s="497" t="s">
        <v>1861</v>
      </c>
      <c r="B5" s="497"/>
      <c r="C5" s="497"/>
      <c r="D5" s="497"/>
      <c r="E5" s="497"/>
      <c r="F5" s="497"/>
      <c r="G5" s="497"/>
    </row>
    <row r="6" spans="1:10" ht="74.25" customHeight="1">
      <c r="A6" s="155" t="s">
        <v>1</v>
      </c>
      <c r="B6" s="155" t="s">
        <v>2</v>
      </c>
      <c r="C6" s="155" t="s">
        <v>3</v>
      </c>
      <c r="D6" s="155" t="s">
        <v>4</v>
      </c>
      <c r="E6" s="156" t="s">
        <v>148</v>
      </c>
      <c r="F6" s="156" t="s">
        <v>321</v>
      </c>
      <c r="G6" s="156" t="s">
        <v>322</v>
      </c>
    </row>
    <row r="7" spans="1:10" ht="98.25" customHeight="1">
      <c r="A7" s="163" t="s">
        <v>3772</v>
      </c>
      <c r="B7" s="52" t="s">
        <v>3994</v>
      </c>
      <c r="C7" s="52" t="s">
        <v>3840</v>
      </c>
      <c r="D7" s="146"/>
      <c r="E7" s="149" t="s">
        <v>149</v>
      </c>
      <c r="F7" s="54" t="s">
        <v>0</v>
      </c>
      <c r="G7" s="53" t="str">
        <f>IF(F7="да",20,"не требуется")</f>
        <v>не требуется</v>
      </c>
    </row>
    <row r="8" spans="1:10" ht="369" customHeight="1">
      <c r="A8" s="163" t="s">
        <v>3773</v>
      </c>
      <c r="B8" s="52" t="s">
        <v>3994</v>
      </c>
      <c r="C8" s="29" t="s">
        <v>3794</v>
      </c>
      <c r="D8" s="150"/>
      <c r="E8" s="154" t="s">
        <v>150</v>
      </c>
      <c r="F8" s="55" t="s">
        <v>0</v>
      </c>
      <c r="G8" s="28" t="str">
        <f>IF(F8="да",60,"не требуется")</f>
        <v>не требуется</v>
      </c>
    </row>
    <row r="9" spans="1:10" s="56" customFormat="1" ht="115.5" customHeight="1">
      <c r="A9" s="151" t="s">
        <v>1892</v>
      </c>
      <c r="B9" s="62" t="s">
        <v>1900</v>
      </c>
      <c r="C9" s="62" t="s">
        <v>1901</v>
      </c>
      <c r="D9" s="121" t="s">
        <v>3279</v>
      </c>
      <c r="E9" s="123" t="s">
        <v>3280</v>
      </c>
      <c r="F9" s="74" t="s">
        <v>0</v>
      </c>
      <c r="G9" s="62" t="s">
        <v>1888</v>
      </c>
    </row>
    <row r="10" spans="1:10" ht="364.5" customHeight="1">
      <c r="A10" s="150" t="s">
        <v>1891</v>
      </c>
      <c r="B10" s="52" t="s">
        <v>3994</v>
      </c>
      <c r="C10" s="164" t="s">
        <v>3793</v>
      </c>
      <c r="D10" s="165"/>
      <c r="E10" s="152" t="s">
        <v>152</v>
      </c>
      <c r="F10" s="55" t="s">
        <v>0</v>
      </c>
      <c r="G10" s="28" t="str">
        <f>IF(F10="да",7,"не требуется")</f>
        <v>не требуется</v>
      </c>
      <c r="J10" s="129"/>
    </row>
    <row r="11" spans="1:10" ht="115.5" customHeight="1">
      <c r="A11" s="163" t="s">
        <v>3774</v>
      </c>
      <c r="B11" s="69" t="s">
        <v>3775</v>
      </c>
      <c r="C11" s="164" t="s">
        <v>357</v>
      </c>
      <c r="E11" s="151" t="s">
        <v>358</v>
      </c>
      <c r="F11" s="74" t="s">
        <v>0</v>
      </c>
      <c r="G11" s="63" t="str">
        <f>IF(F11="да",11,"не требуется")</f>
        <v>не требуется</v>
      </c>
    </row>
    <row r="12" spans="1:10" ht="177.75" customHeight="1">
      <c r="A12" s="150" t="s">
        <v>1860</v>
      </c>
      <c r="B12" s="70" t="s">
        <v>3775</v>
      </c>
      <c r="C12" s="167" t="s">
        <v>359</v>
      </c>
      <c r="D12" s="150"/>
      <c r="E12" s="150" t="s">
        <v>361</v>
      </c>
      <c r="F12" s="71" t="s">
        <v>0</v>
      </c>
      <c r="G12" s="72" t="str">
        <f>IF(F12="да",10,"не требуется")</f>
        <v>не требуется</v>
      </c>
    </row>
    <row r="13" spans="1:10" s="56" customFormat="1" ht="115.5" customHeight="1">
      <c r="A13" s="151" t="s">
        <v>1896</v>
      </c>
      <c r="B13" s="62" t="s">
        <v>1905</v>
      </c>
      <c r="C13" s="62" t="s">
        <v>1906</v>
      </c>
      <c r="D13" s="121" t="s">
        <v>3279</v>
      </c>
      <c r="E13" s="123" t="s">
        <v>3280</v>
      </c>
      <c r="F13" s="74" t="s">
        <v>0</v>
      </c>
      <c r="G13" s="62" t="s">
        <v>1888</v>
      </c>
    </row>
    <row r="14" spans="1:10" ht="207.75" customHeight="1">
      <c r="A14" s="150" t="s">
        <v>1890</v>
      </c>
      <c r="B14" s="52" t="s">
        <v>3994</v>
      </c>
      <c r="C14" s="164" t="s">
        <v>3824</v>
      </c>
      <c r="D14" s="150"/>
      <c r="E14" s="150" t="s">
        <v>153</v>
      </c>
      <c r="F14" s="55" t="s">
        <v>0</v>
      </c>
      <c r="G14" s="28" t="str">
        <f>IF(F14="да",7,"не требуется")</f>
        <v>не требуется</v>
      </c>
    </row>
    <row r="15" spans="1:10" s="373" customFormat="1" ht="318.75" customHeight="1">
      <c r="A15" s="347" t="s">
        <v>1898</v>
      </c>
      <c r="B15" s="346" t="s">
        <v>1573</v>
      </c>
      <c r="C15" s="346" t="s">
        <v>1574</v>
      </c>
      <c r="D15" s="347" t="s">
        <v>1859</v>
      </c>
      <c r="E15" s="347" t="s">
        <v>1575</v>
      </c>
      <c r="F15" s="376" t="s">
        <v>0</v>
      </c>
      <c r="G15" s="304" t="s">
        <v>3847</v>
      </c>
    </row>
    <row r="16" spans="1:10" ht="148.5" customHeight="1">
      <c r="A16" s="151" t="s">
        <v>1897</v>
      </c>
      <c r="B16" s="62" t="s">
        <v>1907</v>
      </c>
      <c r="C16" s="98" t="s">
        <v>1908</v>
      </c>
      <c r="D16" s="153" t="s">
        <v>3276</v>
      </c>
      <c r="E16" s="153" t="s">
        <v>1899</v>
      </c>
      <c r="F16" s="74" t="s">
        <v>0</v>
      </c>
      <c r="G16" s="63" t="str">
        <f>IF(F16="да",9,"не требуется")</f>
        <v>не требуется</v>
      </c>
    </row>
    <row r="17" spans="1:7" ht="135" customHeight="1">
      <c r="A17" s="151" t="s">
        <v>1889</v>
      </c>
      <c r="B17" s="62" t="s">
        <v>145</v>
      </c>
      <c r="C17" s="62" t="s">
        <v>146</v>
      </c>
      <c r="D17" s="153" t="s">
        <v>3771</v>
      </c>
      <c r="E17" s="153" t="s">
        <v>1572</v>
      </c>
      <c r="F17" s="74" t="s">
        <v>0</v>
      </c>
      <c r="G17" s="63" t="str">
        <f>IF(F17="да",9,"не требуется")</f>
        <v>не требуется</v>
      </c>
    </row>
    <row r="18" spans="1:7" ht="45">
      <c r="A18" s="157"/>
      <c r="B18" s="157"/>
      <c r="C18" s="157"/>
      <c r="D18" s="158"/>
      <c r="E18" s="158"/>
      <c r="F18" s="159" t="s">
        <v>147</v>
      </c>
      <c r="G18" s="166">
        <f>SUM(G7:G17)</f>
        <v>0</v>
      </c>
    </row>
    <row r="19" spans="1:7">
      <c r="A19" s="498"/>
      <c r="B19" s="498"/>
      <c r="C19" s="498"/>
      <c r="D19" s="498"/>
      <c r="E19" s="498"/>
      <c r="F19" s="498"/>
      <c r="G19" s="498"/>
    </row>
    <row r="20" spans="1:7">
      <c r="A20" s="498"/>
      <c r="B20" s="498"/>
      <c r="C20" s="498"/>
      <c r="D20" s="498"/>
      <c r="E20" s="498"/>
      <c r="F20" s="498"/>
      <c r="G20" s="498"/>
    </row>
    <row r="21" spans="1:7">
      <c r="A21" s="498"/>
      <c r="B21" s="498"/>
      <c r="C21" s="498"/>
      <c r="D21" s="498"/>
      <c r="E21" s="498"/>
      <c r="F21" s="498"/>
      <c r="G21" s="498"/>
    </row>
    <row r="22" spans="1:7">
      <c r="A22" s="31"/>
      <c r="B22" s="31"/>
      <c r="C22" s="31"/>
      <c r="D22" s="31"/>
      <c r="E22" s="31"/>
      <c r="F22" s="31"/>
      <c r="G22" s="31"/>
    </row>
    <row r="23" spans="1:7">
      <c r="A23" s="31"/>
      <c r="B23" s="31"/>
      <c r="C23" s="31"/>
      <c r="D23" s="31"/>
      <c r="E23" s="31"/>
      <c r="F23" s="31"/>
      <c r="G23" s="31"/>
    </row>
    <row r="24" spans="1:7">
      <c r="A24" s="31"/>
      <c r="B24" s="31"/>
      <c r="C24" s="31"/>
      <c r="D24" s="31"/>
      <c r="E24" s="31"/>
      <c r="F24" s="31"/>
      <c r="G24" s="31"/>
    </row>
    <row r="25" spans="1:7">
      <c r="A25" s="31"/>
      <c r="B25" s="31"/>
      <c r="C25" s="31"/>
      <c r="D25" s="31"/>
      <c r="E25" s="31"/>
      <c r="F25" s="31"/>
      <c r="G25" s="31"/>
    </row>
    <row r="26" spans="1:7">
      <c r="A26" s="31"/>
      <c r="B26" s="31"/>
      <c r="C26" s="31"/>
      <c r="D26" s="31"/>
      <c r="E26" s="31"/>
      <c r="F26" s="31"/>
      <c r="G26" s="31"/>
    </row>
    <row r="27" spans="1:7">
      <c r="A27" s="31"/>
      <c r="B27" s="31"/>
      <c r="C27" s="31"/>
      <c r="D27" s="31"/>
      <c r="E27" s="31"/>
      <c r="F27" s="31"/>
      <c r="G27" s="31"/>
    </row>
    <row r="28" spans="1:7">
      <c r="A28" s="31"/>
      <c r="B28" s="31"/>
      <c r="C28" s="31"/>
      <c r="D28" s="31"/>
      <c r="E28" s="31"/>
      <c r="F28" s="31"/>
      <c r="G28" s="31"/>
    </row>
    <row r="29" spans="1:7">
      <c r="A29" s="31"/>
      <c r="B29" s="31"/>
      <c r="C29" s="31"/>
      <c r="D29" s="31"/>
      <c r="E29" s="31"/>
      <c r="F29" s="31"/>
      <c r="G29" s="31"/>
    </row>
    <row r="30" spans="1:7">
      <c r="A30" s="31"/>
      <c r="B30" s="31"/>
      <c r="C30" s="31"/>
      <c r="D30" s="31"/>
      <c r="E30" s="31"/>
      <c r="F30" s="31"/>
      <c r="G30" s="31"/>
    </row>
    <row r="31" spans="1:7">
      <c r="A31" s="31"/>
      <c r="B31" s="31"/>
      <c r="C31" s="31"/>
      <c r="D31" s="31"/>
      <c r="E31" s="31"/>
      <c r="F31" s="31"/>
      <c r="G31" s="31"/>
    </row>
    <row r="32" spans="1:7">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row r="44" spans="1:7">
      <c r="A44" s="31"/>
      <c r="B44" s="31"/>
      <c r="C44" s="31"/>
      <c r="D44" s="31"/>
      <c r="E44" s="31"/>
      <c r="F44" s="31"/>
      <c r="G44" s="31"/>
    </row>
    <row r="45" spans="1:7">
      <c r="A45" s="31"/>
      <c r="B45" s="31"/>
      <c r="C45" s="31"/>
      <c r="D45" s="31"/>
      <c r="E45" s="31"/>
      <c r="F45" s="31"/>
      <c r="G45" s="31"/>
    </row>
  </sheetData>
  <mergeCells count="3">
    <mergeCell ref="A4:G4"/>
    <mergeCell ref="A5:G5"/>
    <mergeCell ref="A19:G21"/>
  </mergeCells>
  <dataValidations count="1">
    <dataValidation type="list" allowBlank="1" showInputMessage="1" showErrorMessage="1" sqref="F7:F17">
      <formula1>"да,нет"</formula1>
    </dataValidation>
  </dataValidations>
  <hyperlinks>
    <hyperlink ref="A7" location="'О ГПЗУ'!A1" display="ГРАДОСТРОИТЕЛЬНЫЙ ПЛАН ЗЕМЕЛЬНОГО УЧАСТКА"/>
    <hyperlink ref="A14" location="'О Разрешении на ввод в эксп'!A1" display="РАЗРЕШЕНИЕ НА ВВОД"/>
    <hyperlink ref="D17" location="'Регламент Регистрации прав '!A1" display="ПРИКАЗ                                     от 14 сентября 2006 г №293"/>
    <hyperlink ref="A17"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7"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A8" location="'О разрешении на отклонение'!A1" display="РАЗРЕШЕНИЕ НА ОТКЛОНЕНИЕ"/>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6" location="'о постановке на кадастр'!A1" display="ПОСТАНОВКА НА КАДАСТРОВЫЙ УЧЕТ ОБЪЕКТА НЕДВИЖИМОСТИ"/>
    <hyperlink ref="D16" location="'постановление кадастр'!A1" display="'постановление кадастр'!A1"/>
    <hyperlink ref="E16"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 ref="A15" location="'О получении заключения экспер 1'!A1" display="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
    <hyperlink ref="D15" location="'Постановление о получении зак 1'!A1" display="Приказ от 23 марта 2016 года N 45"/>
    <hyperlink ref="E15" location="'Документы заключения эксперти 1'!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s>
  <pageMargins left="0.7" right="0.7" top="0.75" bottom="0.75" header="0.3" footer="0.3"/>
  <pageSetup paperSize="9" orientation="landscape" r:id="rId1"/>
  <legacyDrawing r:id="rId2"/>
  <oleObjects>
    <oleObject progId="Word.Document.12" dvAspect="DVASPECT_ICON" shapeId="26634" r:id="rId3"/>
    <oleObject progId="Word.Document.12" dvAspect="DVASPECT_ICON" shapeId="26635" r:id="rId4"/>
    <oleObject progId="Word.Document.12" dvAspect="DVASPECT_ICON" shapeId="26638" r:id="rId5"/>
    <oleObject progId="Word.Document.8" dvAspect="DVASPECT_ICON" shapeId="26639" r:id="rId6"/>
    <oleObject progId="Word.Document.8" dvAspect="DVASPECT_ICON" shapeId="26640" r:id="rId7"/>
    <oleObject progId="Word.Document.12" dvAspect="DVASPECT_ICON" shapeId="26641" r:id="rId8"/>
  </oleObjects>
</worksheet>
</file>

<file path=xl/worksheets/sheet20.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B53"/>
  <sheetViews>
    <sheetView workbookViewId="0"/>
  </sheetViews>
  <sheetFormatPr defaultRowHeight="15"/>
  <cols>
    <col min="2" max="2" width="100.5703125" customWidth="1"/>
  </cols>
  <sheetData>
    <row r="1" spans="2:2">
      <c r="B1" s="393" t="s">
        <v>8</v>
      </c>
    </row>
    <row r="2" spans="2:2" ht="75">
      <c r="B2" s="399" t="s">
        <v>1576</v>
      </c>
    </row>
    <row r="3" spans="2:2">
      <c r="B3" s="394"/>
    </row>
    <row r="4" spans="2:2" ht="112.5">
      <c r="B4" s="395" t="s">
        <v>1577</v>
      </c>
    </row>
    <row r="5" spans="2:2">
      <c r="B5" s="394"/>
    </row>
    <row r="6" spans="2:2" ht="56.25">
      <c r="B6" s="397" t="s">
        <v>1578</v>
      </c>
    </row>
    <row r="7" spans="2:2">
      <c r="B7" s="394"/>
    </row>
    <row r="8" spans="2:2" ht="18.75">
      <c r="B8" s="397" t="s">
        <v>1579</v>
      </c>
    </row>
    <row r="9" spans="2:2">
      <c r="B9" s="394"/>
    </row>
    <row r="10" spans="2:2" ht="93.75">
      <c r="B10" s="397" t="s">
        <v>1580</v>
      </c>
    </row>
    <row r="11" spans="2:2">
      <c r="B11" s="394"/>
    </row>
    <row r="12" spans="2:2" ht="150">
      <c r="B12" s="397" t="s">
        <v>1581</v>
      </c>
    </row>
    <row r="13" spans="2:2">
      <c r="B13" s="394"/>
    </row>
    <row r="14" spans="2:2" ht="112.5">
      <c r="B14" s="397" t="s">
        <v>1582</v>
      </c>
    </row>
    <row r="15" spans="2:2">
      <c r="B15" s="394"/>
    </row>
    <row r="16" spans="2:2" ht="56.25">
      <c r="B16" s="397" t="s">
        <v>1583</v>
      </c>
    </row>
    <row r="17" spans="2:2">
      <c r="B17" s="394"/>
    </row>
    <row r="18" spans="2:2" ht="56.25">
      <c r="B18" s="397" t="s">
        <v>1584</v>
      </c>
    </row>
    <row r="19" spans="2:2">
      <c r="B19" s="394"/>
    </row>
    <row r="20" spans="2:2" ht="56.25">
      <c r="B20" s="397" t="s">
        <v>1585</v>
      </c>
    </row>
    <row r="21" spans="2:2">
      <c r="B21" s="394"/>
    </row>
    <row r="22" spans="2:2" ht="75">
      <c r="B22" s="397" t="s">
        <v>1586</v>
      </c>
    </row>
    <row r="23" spans="2:2">
      <c r="B23" s="394"/>
    </row>
    <row r="24" spans="2:2" ht="243.75">
      <c r="B24" s="397" t="s">
        <v>3857</v>
      </c>
    </row>
    <row r="25" spans="2:2">
      <c r="B25" s="394"/>
    </row>
    <row r="26" spans="2:2" ht="187.5">
      <c r="B26" s="397" t="s">
        <v>3858</v>
      </c>
    </row>
    <row r="27" spans="2:2">
      <c r="B27" s="394"/>
    </row>
    <row r="28" spans="2:2" ht="112.5">
      <c r="B28" s="397" t="s">
        <v>1587</v>
      </c>
    </row>
    <row r="29" spans="2:2">
      <c r="B29" s="394"/>
    </row>
    <row r="30" spans="2:2" ht="168.75">
      <c r="B30" s="397" t="s">
        <v>1588</v>
      </c>
    </row>
    <row r="31" spans="2:2">
      <c r="B31" s="394"/>
    </row>
    <row r="32" spans="2:2" ht="112.5">
      <c r="B32" s="397" t="s">
        <v>3859</v>
      </c>
    </row>
    <row r="33" spans="2:2">
      <c r="B33" s="394"/>
    </row>
    <row r="34" spans="2:2" ht="75">
      <c r="B34" s="397" t="s">
        <v>1589</v>
      </c>
    </row>
    <row r="35" spans="2:2">
      <c r="B35" s="394"/>
    </row>
    <row r="36" spans="2:2" ht="93.75">
      <c r="B36" s="397" t="s">
        <v>1590</v>
      </c>
    </row>
    <row r="37" spans="2:2">
      <c r="B37" s="394"/>
    </row>
    <row r="38" spans="2:2" ht="93.75">
      <c r="B38" s="397" t="s">
        <v>1591</v>
      </c>
    </row>
    <row r="39" spans="2:2">
      <c r="B39" s="394"/>
    </row>
    <row r="40" spans="2:2" ht="93.75">
      <c r="B40" s="397" t="s">
        <v>1592</v>
      </c>
    </row>
    <row r="41" spans="2:2">
      <c r="B41" s="394"/>
    </row>
    <row r="42" spans="2:2" ht="187.5">
      <c r="B42" s="397" t="s">
        <v>1593</v>
      </c>
    </row>
    <row r="43" spans="2:2">
      <c r="B43" s="394"/>
    </row>
    <row r="44" spans="2:2" ht="187.5">
      <c r="B44" s="397" t="s">
        <v>1594</v>
      </c>
    </row>
    <row r="45" spans="2:2">
      <c r="B45" s="394"/>
    </row>
    <row r="46" spans="2:2" ht="56.25">
      <c r="B46" s="397" t="s">
        <v>1595</v>
      </c>
    </row>
    <row r="47" spans="2:2">
      <c r="B47" s="396"/>
    </row>
    <row r="48" spans="2:2" ht="37.5">
      <c r="B48" s="398" t="s">
        <v>1596</v>
      </c>
    </row>
    <row r="49" spans="2:2">
      <c r="B49" s="394"/>
    </row>
    <row r="50" spans="2:2" ht="131.25">
      <c r="B50" s="399" t="s">
        <v>1597</v>
      </c>
    </row>
    <row r="51" spans="2:2">
      <c r="B51" s="394"/>
    </row>
    <row r="52" spans="2:2" ht="93.75">
      <c r="B52" s="397" t="s">
        <v>1598</v>
      </c>
    </row>
    <row r="53" spans="2:2">
      <c r="B53" s="393" t="s">
        <v>8</v>
      </c>
    </row>
  </sheetData>
  <hyperlinks>
    <hyperlink ref="B1" location="Калькулятор!A1" display="ВЕРНУТЬСЯ К КАЛЬКУЛЯТОРУ"/>
    <hyperlink ref="B53" location="Калькулятор!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574"/>
  <sheetViews>
    <sheetView workbookViewId="0"/>
  </sheetViews>
  <sheetFormatPr defaultRowHeight="15"/>
  <cols>
    <col min="2" max="2" width="96.42578125" customWidth="1"/>
  </cols>
  <sheetData>
    <row r="1" spans="2:2">
      <c r="B1" s="378" t="s">
        <v>8</v>
      </c>
    </row>
    <row r="2" spans="2:2" ht="409.5">
      <c r="B2" s="382" t="s">
        <v>1909</v>
      </c>
    </row>
    <row r="3" spans="2:2" ht="23.25">
      <c r="B3" s="383"/>
    </row>
    <row r="4" spans="2:2" ht="46.5">
      <c r="B4" s="383" t="s">
        <v>1866</v>
      </c>
    </row>
    <row r="5" spans="2:2" ht="23.25">
      <c r="B5" s="383" t="s">
        <v>94</v>
      </c>
    </row>
    <row r="6" spans="2:2" ht="23.25">
      <c r="B6" s="383" t="s">
        <v>1910</v>
      </c>
    </row>
    <row r="7" spans="2:2" ht="302.25">
      <c r="B7" s="383" t="s">
        <v>1911</v>
      </c>
    </row>
    <row r="8" spans="2:2" ht="28.5">
      <c r="B8" s="384" t="s">
        <v>3848</v>
      </c>
    </row>
    <row r="9" spans="2:2">
      <c r="B9" s="385"/>
    </row>
    <row r="10" spans="2:2">
      <c r="B10" s="386"/>
    </row>
    <row r="11" spans="2:2" ht="171">
      <c r="B11" s="387" t="s">
        <v>3849</v>
      </c>
    </row>
    <row r="12" spans="2:2">
      <c r="B12" s="386"/>
    </row>
    <row r="13" spans="2:2" ht="57">
      <c r="B13" s="387" t="s">
        <v>1914</v>
      </c>
    </row>
    <row r="14" spans="2:2">
      <c r="B14" s="386"/>
    </row>
    <row r="15" spans="2:2">
      <c r="B15" s="388" t="s">
        <v>1915</v>
      </c>
    </row>
    <row r="16" spans="2:2">
      <c r="B16" s="386"/>
    </row>
    <row r="17" spans="2:2" ht="28.5">
      <c r="B17" s="387" t="s">
        <v>1916</v>
      </c>
    </row>
    <row r="18" spans="2:2">
      <c r="B18" s="386"/>
    </row>
    <row r="19" spans="2:2" ht="57">
      <c r="B19" s="387" t="s">
        <v>1917</v>
      </c>
    </row>
    <row r="20" spans="2:2">
      <c r="B20" s="386"/>
    </row>
    <row r="21" spans="2:2">
      <c r="B21" s="387" t="s">
        <v>1918</v>
      </c>
    </row>
    <row r="22" spans="2:2">
      <c r="B22" s="386"/>
    </row>
    <row r="23" spans="2:2" ht="28.5">
      <c r="B23" s="387" t="s">
        <v>1919</v>
      </c>
    </row>
    <row r="24" spans="2:2">
      <c r="B24" s="386"/>
    </row>
    <row r="25" spans="2:2">
      <c r="B25" s="388" t="s">
        <v>1920</v>
      </c>
    </row>
    <row r="26" spans="2:2">
      <c r="B26" s="385"/>
    </row>
    <row r="27" spans="2:2">
      <c r="B27" s="390" t="s">
        <v>1921</v>
      </c>
    </row>
    <row r="28" spans="2:2">
      <c r="B28" s="390" t="s">
        <v>1922</v>
      </c>
    </row>
    <row r="29" spans="2:2">
      <c r="B29" s="390" t="s">
        <v>1923</v>
      </c>
    </row>
    <row r="30" spans="2:2">
      <c r="B30" s="385"/>
    </row>
    <row r="31" spans="2:2" ht="162.75">
      <c r="B31" s="383" t="s">
        <v>1924</v>
      </c>
    </row>
    <row r="32" spans="2:2">
      <c r="B32" s="389"/>
    </row>
    <row r="33" spans="2:2">
      <c r="B33" s="389"/>
    </row>
    <row r="34" spans="2:2">
      <c r="B34" s="390" t="s">
        <v>111</v>
      </c>
    </row>
    <row r="35" spans="2:2">
      <c r="B35" s="389"/>
    </row>
    <row r="36" spans="2:2">
      <c r="B36" s="390" t="s">
        <v>1925</v>
      </c>
    </row>
    <row r="37" spans="2:2">
      <c r="B37" s="390" t="s">
        <v>1926</v>
      </c>
    </row>
    <row r="38" spans="2:2">
      <c r="B38" s="390" t="s">
        <v>1927</v>
      </c>
    </row>
    <row r="39" spans="2:2">
      <c r="B39" s="390" t="s">
        <v>1928</v>
      </c>
    </row>
    <row r="40" spans="2:2">
      <c r="B40" s="390" t="s">
        <v>1910</v>
      </c>
    </row>
    <row r="41" spans="2:2" ht="279">
      <c r="B41" s="383" t="s">
        <v>1929</v>
      </c>
    </row>
    <row r="42" spans="2:2">
      <c r="B42" s="380" t="s">
        <v>1930</v>
      </c>
    </row>
    <row r="43" spans="2:2" ht="21.75">
      <c r="B43" s="391" t="s">
        <v>115</v>
      </c>
    </row>
    <row r="44" spans="2:2" ht="18">
      <c r="B44" s="392" t="s">
        <v>1868</v>
      </c>
    </row>
    <row r="45" spans="2:2">
      <c r="B45" s="386"/>
    </row>
    <row r="46" spans="2:2" ht="199.5">
      <c r="B46" s="387" t="s">
        <v>1931</v>
      </c>
    </row>
    <row r="47" spans="2:2">
      <c r="B47" s="386"/>
    </row>
    <row r="48" spans="2:2" ht="85.5">
      <c r="B48" s="387" t="s">
        <v>1932</v>
      </c>
    </row>
    <row r="49" spans="2:2">
      <c r="B49" s="386"/>
    </row>
    <row r="50" spans="2:2" ht="120">
      <c r="B50" s="388" t="s">
        <v>1933</v>
      </c>
    </row>
    <row r="51" spans="2:2" ht="18">
      <c r="B51" s="392" t="s">
        <v>160</v>
      </c>
    </row>
    <row r="52" spans="2:2">
      <c r="B52" s="386"/>
    </row>
    <row r="53" spans="2:2" ht="57">
      <c r="B53" s="387" t="s">
        <v>1934</v>
      </c>
    </row>
    <row r="54" spans="2:2" ht="36">
      <c r="B54" s="392" t="s">
        <v>407</v>
      </c>
    </row>
    <row r="55" spans="2:2">
      <c r="B55" s="386"/>
    </row>
    <row r="56" spans="2:2" ht="42.75">
      <c r="B56" s="387" t="s">
        <v>1935</v>
      </c>
    </row>
    <row r="57" spans="2:2">
      <c r="B57" s="386"/>
    </row>
    <row r="58" spans="2:2">
      <c r="B58" s="387" t="s">
        <v>1936</v>
      </c>
    </row>
    <row r="59" spans="2:2">
      <c r="B59" s="386"/>
    </row>
    <row r="60" spans="2:2">
      <c r="B60" s="387" t="s">
        <v>1937</v>
      </c>
    </row>
    <row r="61" spans="2:2">
      <c r="B61" s="386"/>
    </row>
    <row r="62" spans="2:2">
      <c r="B62" s="387" t="s">
        <v>1938</v>
      </c>
    </row>
    <row r="63" spans="2:2">
      <c r="B63" s="386"/>
    </row>
    <row r="64" spans="2:2" ht="42.75">
      <c r="B64" s="387" t="s">
        <v>1939</v>
      </c>
    </row>
    <row r="65" spans="2:2">
      <c r="B65" s="386"/>
    </row>
    <row r="66" spans="2:2">
      <c r="B66" s="387" t="s">
        <v>1940</v>
      </c>
    </row>
    <row r="67" spans="2:2">
      <c r="B67" s="386"/>
    </row>
    <row r="68" spans="2:2">
      <c r="B68" s="387" t="s">
        <v>1941</v>
      </c>
    </row>
    <row r="69" spans="2:2">
      <c r="B69" s="386"/>
    </row>
    <row r="70" spans="2:2">
      <c r="B70" s="387" t="s">
        <v>1942</v>
      </c>
    </row>
    <row r="71" spans="2:2">
      <c r="B71" s="386"/>
    </row>
    <row r="72" spans="2:2">
      <c r="B72" s="387" t="s">
        <v>1937</v>
      </c>
    </row>
    <row r="73" spans="2:2">
      <c r="B73" s="386"/>
    </row>
    <row r="74" spans="2:2">
      <c r="B74" s="387" t="s">
        <v>1943</v>
      </c>
    </row>
    <row r="75" spans="2:2">
      <c r="B75" s="386"/>
    </row>
    <row r="76" spans="2:2" ht="42.75">
      <c r="B76" s="387" t="s">
        <v>1944</v>
      </c>
    </row>
    <row r="77" spans="2:2">
      <c r="B77" s="386"/>
    </row>
    <row r="78" spans="2:2">
      <c r="B78" s="387" t="s">
        <v>1945</v>
      </c>
    </row>
    <row r="79" spans="2:2">
      <c r="B79" s="386"/>
    </row>
    <row r="80" spans="2:2">
      <c r="B80" s="387" t="s">
        <v>1946</v>
      </c>
    </row>
    <row r="81" spans="2:2">
      <c r="B81" s="386"/>
    </row>
    <row r="82" spans="2:2">
      <c r="B82" s="387" t="s">
        <v>1937</v>
      </c>
    </row>
    <row r="83" spans="2:2">
      <c r="B83" s="386"/>
    </row>
    <row r="84" spans="2:2">
      <c r="B84" s="387" t="s">
        <v>1947</v>
      </c>
    </row>
    <row r="85" spans="2:2">
      <c r="B85" s="386"/>
    </row>
    <row r="86" spans="2:2" ht="28.5">
      <c r="B86" s="387" t="s">
        <v>1869</v>
      </c>
    </row>
    <row r="87" spans="2:2">
      <c r="B87" s="386"/>
    </row>
    <row r="88" spans="2:2">
      <c r="B88" s="387" t="s">
        <v>1948</v>
      </c>
    </row>
    <row r="89" spans="2:2">
      <c r="B89" s="386"/>
    </row>
    <row r="90" spans="2:2">
      <c r="B90" s="387" t="s">
        <v>1949</v>
      </c>
    </row>
    <row r="91" spans="2:2">
      <c r="B91" s="386"/>
    </row>
    <row r="92" spans="2:2">
      <c r="B92" s="387" t="s">
        <v>1950</v>
      </c>
    </row>
    <row r="93" spans="2:2">
      <c r="B93" s="386"/>
    </row>
    <row r="94" spans="2:2">
      <c r="B94" s="387" t="s">
        <v>1951</v>
      </c>
    </row>
    <row r="95" spans="2:2">
      <c r="B95" s="386"/>
    </row>
    <row r="96" spans="2:2" ht="42.75">
      <c r="B96" s="387" t="s">
        <v>1952</v>
      </c>
    </row>
    <row r="97" spans="2:2">
      <c r="B97" s="386"/>
    </row>
    <row r="98" spans="2:2" ht="42.75">
      <c r="B98" s="387" t="s">
        <v>1953</v>
      </c>
    </row>
    <row r="99" spans="2:2">
      <c r="B99" s="386"/>
    </row>
    <row r="100" spans="2:2" ht="42.75">
      <c r="B100" s="387" t="s">
        <v>1954</v>
      </c>
    </row>
    <row r="101" spans="2:2">
      <c r="B101" s="386"/>
    </row>
    <row r="102" spans="2:2">
      <c r="B102" s="387" t="s">
        <v>1955</v>
      </c>
    </row>
    <row r="103" spans="2:2">
      <c r="B103" s="386"/>
    </row>
    <row r="104" spans="2:2" ht="42.75">
      <c r="B104" s="387" t="s">
        <v>1956</v>
      </c>
    </row>
    <row r="105" spans="2:2">
      <c r="B105" s="386"/>
    </row>
    <row r="106" spans="2:2">
      <c r="B106" s="387" t="s">
        <v>1957</v>
      </c>
    </row>
    <row r="107" spans="2:2">
      <c r="B107" s="386"/>
    </row>
    <row r="108" spans="2:2">
      <c r="B108" s="387" t="s">
        <v>1958</v>
      </c>
    </row>
    <row r="109" spans="2:2">
      <c r="B109" s="386"/>
    </row>
    <row r="110" spans="2:2">
      <c r="B110" s="387" t="s">
        <v>1959</v>
      </c>
    </row>
    <row r="111" spans="2:2">
      <c r="B111" s="386"/>
    </row>
    <row r="112" spans="2:2" ht="42.75">
      <c r="B112" s="387" t="s">
        <v>1960</v>
      </c>
    </row>
    <row r="113" spans="2:2">
      <c r="B113" s="386"/>
    </row>
    <row r="114" spans="2:2" ht="71.25">
      <c r="B114" s="387" t="s">
        <v>1961</v>
      </c>
    </row>
    <row r="115" spans="2:2">
      <c r="B115" s="386"/>
    </row>
    <row r="116" spans="2:2" ht="57">
      <c r="B116" s="387" t="s">
        <v>1962</v>
      </c>
    </row>
    <row r="117" spans="2:2" ht="21.75">
      <c r="B117" s="391" t="s">
        <v>520</v>
      </c>
    </row>
    <row r="118" spans="2:2" ht="18">
      <c r="B118" s="392" t="s">
        <v>521</v>
      </c>
    </row>
    <row r="119" spans="2:2">
      <c r="B119" s="386"/>
    </row>
    <row r="120" spans="2:2" ht="28.5">
      <c r="B120" s="387" t="s">
        <v>1963</v>
      </c>
    </row>
    <row r="121" spans="2:2" ht="36">
      <c r="B121" s="392" t="s">
        <v>1964</v>
      </c>
    </row>
    <row r="122" spans="2:2">
      <c r="B122" s="386"/>
    </row>
    <row r="123" spans="2:2" ht="57">
      <c r="B123" s="387" t="s">
        <v>1965</v>
      </c>
    </row>
    <row r="124" spans="2:2">
      <c r="B124" s="386"/>
    </row>
    <row r="125" spans="2:2" ht="28.5">
      <c r="B125" s="387" t="s">
        <v>1966</v>
      </c>
    </row>
    <row r="126" spans="2:2">
      <c r="B126" s="386"/>
    </row>
    <row r="127" spans="2:2" ht="57">
      <c r="B127" s="387" t="s">
        <v>1967</v>
      </c>
    </row>
    <row r="128" spans="2:2" ht="18">
      <c r="B128" s="392" t="s">
        <v>530</v>
      </c>
    </row>
    <row r="129" spans="2:2">
      <c r="B129" s="386"/>
    </row>
    <row r="130" spans="2:2" ht="195">
      <c r="B130" s="388" t="s">
        <v>1968</v>
      </c>
    </row>
    <row r="131" spans="2:2">
      <c r="B131" s="379"/>
    </row>
    <row r="132" spans="2:2" ht="90">
      <c r="B132" s="392" t="s">
        <v>1969</v>
      </c>
    </row>
    <row r="133" spans="2:2">
      <c r="B133" s="386"/>
    </row>
    <row r="134" spans="2:2">
      <c r="B134" s="387" t="s">
        <v>1970</v>
      </c>
    </row>
    <row r="135" spans="2:2">
      <c r="B135" s="386"/>
    </row>
    <row r="136" spans="2:2">
      <c r="B136" s="387" t="s">
        <v>1971</v>
      </c>
    </row>
    <row r="137" spans="2:2">
      <c r="B137" s="386"/>
    </row>
    <row r="138" spans="2:2" ht="28.5">
      <c r="B138" s="387" t="s">
        <v>1972</v>
      </c>
    </row>
    <row r="139" spans="2:2">
      <c r="B139" s="386"/>
    </row>
    <row r="140" spans="2:2" ht="57">
      <c r="B140" s="387" t="s">
        <v>1973</v>
      </c>
    </row>
    <row r="141" spans="2:2">
      <c r="B141" s="386"/>
    </row>
    <row r="142" spans="2:2" ht="57">
      <c r="B142" s="387" t="s">
        <v>1974</v>
      </c>
    </row>
    <row r="143" spans="2:2" ht="36">
      <c r="B143" s="392" t="s">
        <v>586</v>
      </c>
    </row>
    <row r="144" spans="2:2">
      <c r="B144" s="386"/>
    </row>
    <row r="145" spans="2:2" ht="28.5">
      <c r="B145" s="387" t="s">
        <v>1975</v>
      </c>
    </row>
    <row r="146" spans="2:2">
      <c r="B146" s="386"/>
    </row>
    <row r="147" spans="2:2" ht="30">
      <c r="B147" s="388" t="s">
        <v>1976</v>
      </c>
    </row>
    <row r="148" spans="2:2">
      <c r="B148" s="386"/>
    </row>
    <row r="149" spans="2:2" ht="45">
      <c r="B149" s="388" t="s">
        <v>1977</v>
      </c>
    </row>
    <row r="150" spans="2:2">
      <c r="B150" s="386"/>
    </row>
    <row r="151" spans="2:2" ht="45">
      <c r="B151" s="388" t="s">
        <v>1978</v>
      </c>
    </row>
    <row r="152" spans="2:2">
      <c r="B152" s="386"/>
    </row>
    <row r="153" spans="2:2" ht="45">
      <c r="B153" s="388" t="s">
        <v>1979</v>
      </c>
    </row>
    <row r="154" spans="2:2">
      <c r="B154" s="386"/>
    </row>
    <row r="155" spans="2:2" ht="45">
      <c r="B155" s="388" t="s">
        <v>1980</v>
      </c>
    </row>
    <row r="156" spans="2:2">
      <c r="B156" s="386"/>
    </row>
    <row r="157" spans="2:2" ht="60">
      <c r="B157" s="388" t="s">
        <v>1981</v>
      </c>
    </row>
    <row r="158" spans="2:2">
      <c r="B158" s="386"/>
    </row>
    <row r="159" spans="2:2" ht="60">
      <c r="B159" s="388" t="s">
        <v>1982</v>
      </c>
    </row>
    <row r="160" spans="2:2">
      <c r="B160" s="386"/>
    </row>
    <row r="161" spans="2:2" ht="45">
      <c r="B161" s="388" t="s">
        <v>1983</v>
      </c>
    </row>
    <row r="162" spans="2:2">
      <c r="B162" s="386"/>
    </row>
    <row r="163" spans="2:2" ht="71.25">
      <c r="B163" s="387" t="s">
        <v>1984</v>
      </c>
    </row>
    <row r="164" spans="2:2">
      <c r="B164" s="386"/>
    </row>
    <row r="165" spans="2:2" ht="60">
      <c r="B165" s="388" t="s">
        <v>1985</v>
      </c>
    </row>
    <row r="166" spans="2:2">
      <c r="B166" s="386"/>
    </row>
    <row r="167" spans="2:2" ht="90">
      <c r="B167" s="388" t="s">
        <v>1986</v>
      </c>
    </row>
    <row r="168" spans="2:2">
      <c r="B168" s="386"/>
    </row>
    <row r="169" spans="2:2" ht="90">
      <c r="B169" s="388" t="s">
        <v>1987</v>
      </c>
    </row>
    <row r="170" spans="2:2">
      <c r="B170" s="386"/>
    </row>
    <row r="171" spans="2:2" ht="60">
      <c r="B171" s="388" t="s">
        <v>1988</v>
      </c>
    </row>
    <row r="172" spans="2:2">
      <c r="B172" s="386"/>
    </row>
    <row r="173" spans="2:2" ht="75">
      <c r="B173" s="388" t="s">
        <v>1989</v>
      </c>
    </row>
    <row r="174" spans="2:2">
      <c r="B174" s="386"/>
    </row>
    <row r="175" spans="2:2" ht="75">
      <c r="B175" s="388" t="s">
        <v>1990</v>
      </c>
    </row>
    <row r="176" spans="2:2" ht="90">
      <c r="B176" s="392" t="s">
        <v>1576</v>
      </c>
    </row>
    <row r="177" spans="2:2">
      <c r="B177" s="381"/>
    </row>
    <row r="178" spans="2:2" ht="186">
      <c r="B178" s="383" t="s">
        <v>1577</v>
      </c>
    </row>
    <row r="179" spans="2:2">
      <c r="B179" s="386"/>
    </row>
    <row r="180" spans="2:2" ht="42.75">
      <c r="B180" s="387" t="s">
        <v>1578</v>
      </c>
    </row>
    <row r="181" spans="2:2">
      <c r="B181" s="386"/>
    </row>
    <row r="182" spans="2:2">
      <c r="B182" s="387" t="s">
        <v>1579</v>
      </c>
    </row>
    <row r="183" spans="2:2">
      <c r="B183" s="386"/>
    </row>
    <row r="184" spans="2:2" ht="71.25">
      <c r="B184" s="387" t="s">
        <v>1580</v>
      </c>
    </row>
    <row r="185" spans="2:2">
      <c r="B185" s="386"/>
    </row>
    <row r="186" spans="2:2" ht="114">
      <c r="B186" s="387" t="s">
        <v>1581</v>
      </c>
    </row>
    <row r="187" spans="2:2">
      <c r="B187" s="386"/>
    </row>
    <row r="188" spans="2:2" ht="85.5">
      <c r="B188" s="387" t="s">
        <v>1582</v>
      </c>
    </row>
    <row r="189" spans="2:2">
      <c r="B189" s="386"/>
    </row>
    <row r="190" spans="2:2" ht="42.75">
      <c r="B190" s="387" t="s">
        <v>1583</v>
      </c>
    </row>
    <row r="191" spans="2:2">
      <c r="B191" s="386"/>
    </row>
    <row r="192" spans="2:2" ht="42.75">
      <c r="B192" s="387" t="s">
        <v>1584</v>
      </c>
    </row>
    <row r="193" spans="2:2">
      <c r="B193" s="386"/>
    </row>
    <row r="194" spans="2:2" ht="42.75">
      <c r="B194" s="387" t="s">
        <v>1585</v>
      </c>
    </row>
    <row r="195" spans="2:2">
      <c r="B195" s="386"/>
    </row>
    <row r="196" spans="2:2" ht="57">
      <c r="B196" s="387" t="s">
        <v>1586</v>
      </c>
    </row>
    <row r="197" spans="2:2">
      <c r="B197" s="386"/>
    </row>
    <row r="198" spans="2:2" ht="185.25">
      <c r="B198" s="387" t="s">
        <v>3850</v>
      </c>
    </row>
    <row r="199" spans="2:2">
      <c r="B199" s="386"/>
    </row>
    <row r="200" spans="2:2" ht="142.5">
      <c r="B200" s="387" t="s">
        <v>3851</v>
      </c>
    </row>
    <row r="201" spans="2:2">
      <c r="B201" s="386"/>
    </row>
    <row r="202" spans="2:2" ht="85.5">
      <c r="B202" s="387" t="s">
        <v>1587</v>
      </c>
    </row>
    <row r="203" spans="2:2">
      <c r="B203" s="386"/>
    </row>
    <row r="204" spans="2:2" ht="128.25">
      <c r="B204" s="387" t="s">
        <v>1588</v>
      </c>
    </row>
    <row r="205" spans="2:2">
      <c r="B205" s="386"/>
    </row>
    <row r="206" spans="2:2" ht="85.5">
      <c r="B206" s="387" t="s">
        <v>3852</v>
      </c>
    </row>
    <row r="207" spans="2:2">
      <c r="B207" s="386"/>
    </row>
    <row r="208" spans="2:2" ht="57">
      <c r="B208" s="387" t="s">
        <v>1589</v>
      </c>
    </row>
    <row r="209" spans="2:2">
      <c r="B209" s="386"/>
    </row>
    <row r="210" spans="2:2" ht="71.25">
      <c r="B210" s="387" t="s">
        <v>1590</v>
      </c>
    </row>
    <row r="211" spans="2:2">
      <c r="B211" s="386"/>
    </row>
    <row r="212" spans="2:2" ht="71.25">
      <c r="B212" s="387" t="s">
        <v>1591</v>
      </c>
    </row>
    <row r="213" spans="2:2">
      <c r="B213" s="386"/>
    </row>
    <row r="214" spans="2:2" ht="71.25">
      <c r="B214" s="387" t="s">
        <v>1592</v>
      </c>
    </row>
    <row r="215" spans="2:2">
      <c r="B215" s="386"/>
    </row>
    <row r="216" spans="2:2" ht="142.5">
      <c r="B216" s="387" t="s">
        <v>1593</v>
      </c>
    </row>
    <row r="217" spans="2:2">
      <c r="B217" s="386"/>
    </row>
    <row r="218" spans="2:2" ht="142.5">
      <c r="B218" s="387" t="s">
        <v>1594</v>
      </c>
    </row>
    <row r="219" spans="2:2">
      <c r="B219" s="386"/>
    </row>
    <row r="220" spans="2:2" ht="42.75">
      <c r="B220" s="387" t="s">
        <v>1595</v>
      </c>
    </row>
    <row r="221" spans="2:2">
      <c r="B221" s="386"/>
    </row>
    <row r="222" spans="2:2" ht="28.5">
      <c r="B222" s="387" t="s">
        <v>1596</v>
      </c>
    </row>
    <row r="223" spans="2:2">
      <c r="B223" s="379"/>
    </row>
    <row r="224" spans="2:2" ht="144">
      <c r="B224" s="392" t="s">
        <v>1597</v>
      </c>
    </row>
    <row r="225" spans="2:2">
      <c r="B225" s="386"/>
    </row>
    <row r="226" spans="2:2" ht="71.25">
      <c r="B226" s="387" t="s">
        <v>1598</v>
      </c>
    </row>
    <row r="227" spans="2:2" ht="54">
      <c r="B227" s="392" t="s">
        <v>1994</v>
      </c>
    </row>
    <row r="228" spans="2:2">
      <c r="B228" s="386"/>
    </row>
    <row r="229" spans="2:2" ht="114">
      <c r="B229" s="387" t="s">
        <v>3853</v>
      </c>
    </row>
    <row r="230" spans="2:2" ht="54">
      <c r="B230" s="392" t="s">
        <v>723</v>
      </c>
    </row>
    <row r="231" spans="2:2">
      <c r="B231" s="386"/>
    </row>
    <row r="232" spans="2:2" ht="28.5">
      <c r="B232" s="387" t="s">
        <v>1996</v>
      </c>
    </row>
    <row r="233" spans="2:2">
      <c r="B233" s="386"/>
    </row>
    <row r="234" spans="2:2" ht="30">
      <c r="B234" s="388" t="s">
        <v>1997</v>
      </c>
    </row>
    <row r="235" spans="2:2">
      <c r="B235" s="386"/>
    </row>
    <row r="236" spans="2:2" ht="45">
      <c r="B236" s="388" t="s">
        <v>1998</v>
      </c>
    </row>
    <row r="237" spans="2:2">
      <c r="B237" s="386"/>
    </row>
    <row r="238" spans="2:2" ht="30">
      <c r="B238" s="388" t="s">
        <v>1999</v>
      </c>
    </row>
    <row r="239" spans="2:2">
      <c r="B239" s="386"/>
    </row>
    <row r="240" spans="2:2" ht="85.5">
      <c r="B240" s="387" t="s">
        <v>2000</v>
      </c>
    </row>
    <row r="241" spans="2:2">
      <c r="B241" s="386"/>
    </row>
    <row r="242" spans="2:2" ht="45">
      <c r="B242" s="388" t="s">
        <v>2001</v>
      </c>
    </row>
    <row r="243" spans="2:2">
      <c r="B243" s="386"/>
    </row>
    <row r="244" spans="2:2" ht="45">
      <c r="B244" s="388" t="s">
        <v>2002</v>
      </c>
    </row>
    <row r="245" spans="2:2">
      <c r="B245" s="386"/>
    </row>
    <row r="246" spans="2:2" ht="28.5">
      <c r="B246" s="387" t="s">
        <v>2003</v>
      </c>
    </row>
    <row r="247" spans="2:2" ht="36">
      <c r="B247" s="392" t="s">
        <v>2004</v>
      </c>
    </row>
    <row r="248" spans="2:2">
      <c r="B248" s="386"/>
    </row>
    <row r="249" spans="2:2">
      <c r="B249" s="387" t="s">
        <v>2005</v>
      </c>
    </row>
    <row r="250" spans="2:2">
      <c r="B250" s="386"/>
    </row>
    <row r="251" spans="2:2" ht="42.75">
      <c r="B251" s="387" t="s">
        <v>2006</v>
      </c>
    </row>
    <row r="252" spans="2:2">
      <c r="B252" s="386"/>
    </row>
    <row r="253" spans="2:2" ht="28.5">
      <c r="B253" s="387" t="s">
        <v>2007</v>
      </c>
    </row>
    <row r="254" spans="2:2">
      <c r="B254" s="386"/>
    </row>
    <row r="255" spans="2:2" ht="60">
      <c r="B255" s="388" t="s">
        <v>2008</v>
      </c>
    </row>
    <row r="256" spans="2:2" ht="36">
      <c r="B256" s="392" t="s">
        <v>2009</v>
      </c>
    </row>
    <row r="257" spans="2:2">
      <c r="B257" s="386"/>
    </row>
    <row r="258" spans="2:2" ht="28.5">
      <c r="B258" s="387" t="s">
        <v>2010</v>
      </c>
    </row>
    <row r="259" spans="2:2" ht="36">
      <c r="B259" s="392" t="s">
        <v>2011</v>
      </c>
    </row>
    <row r="260" spans="2:2">
      <c r="B260" s="386"/>
    </row>
    <row r="261" spans="2:2" ht="57">
      <c r="B261" s="387" t="s">
        <v>2012</v>
      </c>
    </row>
    <row r="262" spans="2:2">
      <c r="B262" s="386"/>
    </row>
    <row r="263" spans="2:2" ht="71.25">
      <c r="B263" s="387" t="s">
        <v>3854</v>
      </c>
    </row>
    <row r="264" spans="2:2" ht="54">
      <c r="B264" s="392" t="s">
        <v>2014</v>
      </c>
    </row>
    <row r="265" spans="2:2">
      <c r="B265" s="386"/>
    </row>
    <row r="266" spans="2:2" ht="28.5">
      <c r="B266" s="387" t="s">
        <v>2015</v>
      </c>
    </row>
    <row r="267" spans="2:2" ht="36">
      <c r="B267" s="392" t="s">
        <v>2016</v>
      </c>
    </row>
    <row r="268" spans="2:2">
      <c r="B268" s="386"/>
    </row>
    <row r="269" spans="2:2" ht="42.75">
      <c r="B269" s="387" t="s">
        <v>2017</v>
      </c>
    </row>
    <row r="270" spans="2:2" ht="72">
      <c r="B270" s="392" t="s">
        <v>2018</v>
      </c>
    </row>
    <row r="271" spans="2:2">
      <c r="B271" s="386"/>
    </row>
    <row r="272" spans="2:2" ht="28.5">
      <c r="B272" s="387" t="s">
        <v>2019</v>
      </c>
    </row>
    <row r="273" spans="2:2">
      <c r="B273" s="386"/>
    </row>
    <row r="274" spans="2:2" ht="85.5">
      <c r="B274" s="387" t="s">
        <v>2020</v>
      </c>
    </row>
    <row r="275" spans="2:2">
      <c r="B275" s="386"/>
    </row>
    <row r="276" spans="2:2" ht="71.25">
      <c r="B276" s="387" t="s">
        <v>2021</v>
      </c>
    </row>
    <row r="277" spans="2:2">
      <c r="B277" s="386"/>
    </row>
    <row r="278" spans="2:2" ht="28.5">
      <c r="B278" s="387" t="s">
        <v>2022</v>
      </c>
    </row>
    <row r="279" spans="2:2">
      <c r="B279" s="386"/>
    </row>
    <row r="280" spans="2:2" ht="71.25">
      <c r="B280" s="387" t="s">
        <v>2023</v>
      </c>
    </row>
    <row r="281" spans="2:2">
      <c r="B281" s="379"/>
    </row>
    <row r="282" spans="2:2" ht="144">
      <c r="B282" s="392" t="s">
        <v>2024</v>
      </c>
    </row>
    <row r="283" spans="2:2">
      <c r="B283" s="386"/>
    </row>
    <row r="284" spans="2:2" ht="57">
      <c r="B284" s="387" t="s">
        <v>2025</v>
      </c>
    </row>
    <row r="285" spans="2:2">
      <c r="B285" s="386"/>
    </row>
    <row r="286" spans="2:2" ht="42.75">
      <c r="B286" s="387" t="s">
        <v>2026</v>
      </c>
    </row>
    <row r="287" spans="2:2">
      <c r="B287" s="386"/>
    </row>
    <row r="288" spans="2:2" ht="28.5">
      <c r="B288" s="387" t="s">
        <v>2027</v>
      </c>
    </row>
    <row r="289" spans="2:2">
      <c r="B289" s="386"/>
    </row>
    <row r="290" spans="2:2" ht="28.5">
      <c r="B290" s="387" t="s">
        <v>2028</v>
      </c>
    </row>
    <row r="291" spans="2:2">
      <c r="B291" s="386"/>
    </row>
    <row r="292" spans="2:2" ht="42.75">
      <c r="B292" s="387" t="s">
        <v>2029</v>
      </c>
    </row>
    <row r="293" spans="2:2">
      <c r="B293" s="386"/>
    </row>
    <row r="294" spans="2:2" ht="28.5">
      <c r="B294" s="387" t="s">
        <v>2030</v>
      </c>
    </row>
    <row r="295" spans="2:2">
      <c r="B295" s="386"/>
    </row>
    <row r="296" spans="2:2" ht="28.5">
      <c r="B296" s="387" t="s">
        <v>2031</v>
      </c>
    </row>
    <row r="297" spans="2:2">
      <c r="B297" s="386"/>
    </row>
    <row r="298" spans="2:2" ht="42.75">
      <c r="B298" s="387" t="s">
        <v>2032</v>
      </c>
    </row>
    <row r="299" spans="2:2">
      <c r="B299" s="386"/>
    </row>
    <row r="300" spans="2:2" ht="42.75">
      <c r="B300" s="387" t="s">
        <v>1870</v>
      </c>
    </row>
    <row r="301" spans="2:2">
      <c r="B301" s="386"/>
    </row>
    <row r="302" spans="2:2" ht="57">
      <c r="B302" s="387" t="s">
        <v>2033</v>
      </c>
    </row>
    <row r="303" spans="2:2" ht="90">
      <c r="B303" s="392" t="s">
        <v>2034</v>
      </c>
    </row>
    <row r="304" spans="2:2">
      <c r="B304" s="386"/>
    </row>
    <row r="305" spans="2:2" ht="71.25">
      <c r="B305" s="387" t="s">
        <v>2035</v>
      </c>
    </row>
    <row r="306" spans="2:2">
      <c r="B306" s="386"/>
    </row>
    <row r="307" spans="2:2" ht="90">
      <c r="B307" s="388" t="s">
        <v>2036</v>
      </c>
    </row>
    <row r="308" spans="2:2">
      <c r="B308" s="386"/>
    </row>
    <row r="309" spans="2:2" ht="120">
      <c r="B309" s="388" t="s">
        <v>2037</v>
      </c>
    </row>
    <row r="310" spans="2:2">
      <c r="B310" s="386"/>
    </row>
    <row r="311" spans="2:2" ht="57">
      <c r="B311" s="387" t="s">
        <v>2038</v>
      </c>
    </row>
    <row r="312" spans="2:2">
      <c r="B312" s="386"/>
    </row>
    <row r="313" spans="2:2" ht="71.25">
      <c r="B313" s="387" t="s">
        <v>2039</v>
      </c>
    </row>
    <row r="314" spans="2:2">
      <c r="B314" s="386"/>
    </row>
    <row r="315" spans="2:2" ht="42.75">
      <c r="B315" s="387" t="s">
        <v>2040</v>
      </c>
    </row>
    <row r="316" spans="2:2">
      <c r="B316" s="386"/>
    </row>
    <row r="317" spans="2:2" ht="57">
      <c r="B317" s="387" t="s">
        <v>2041</v>
      </c>
    </row>
    <row r="318" spans="2:2" ht="87">
      <c r="B318" s="391" t="s">
        <v>866</v>
      </c>
    </row>
    <row r="319" spans="2:2">
      <c r="B319" s="386"/>
    </row>
    <row r="320" spans="2:2" ht="28.5">
      <c r="B320" s="387" t="s">
        <v>2042</v>
      </c>
    </row>
    <row r="321" spans="2:2">
      <c r="B321" s="386"/>
    </row>
    <row r="322" spans="2:2">
      <c r="B322" s="387" t="s">
        <v>2043</v>
      </c>
    </row>
    <row r="323" spans="2:2">
      <c r="B323" s="386"/>
    </row>
    <row r="324" spans="2:2" ht="42.75">
      <c r="B324" s="387" t="s">
        <v>2044</v>
      </c>
    </row>
    <row r="325" spans="2:2">
      <c r="B325" s="386"/>
    </row>
    <row r="326" spans="2:2">
      <c r="B326" s="387" t="s">
        <v>2045</v>
      </c>
    </row>
    <row r="327" spans="2:2">
      <c r="B327" s="386"/>
    </row>
    <row r="328" spans="2:2">
      <c r="B328" s="387" t="s">
        <v>2046</v>
      </c>
    </row>
    <row r="329" spans="2:2">
      <c r="B329" s="386"/>
    </row>
    <row r="330" spans="2:2">
      <c r="B330" s="387" t="s">
        <v>2047</v>
      </c>
    </row>
    <row r="331" spans="2:2">
      <c r="B331" s="386"/>
    </row>
    <row r="332" spans="2:2" ht="42.75">
      <c r="B332" s="387" t="s">
        <v>2048</v>
      </c>
    </row>
    <row r="333" spans="2:2">
      <c r="B333" s="386"/>
    </row>
    <row r="334" spans="2:2" ht="57">
      <c r="B334" s="387" t="s">
        <v>2049</v>
      </c>
    </row>
    <row r="335" spans="2:2">
      <c r="B335" s="386"/>
    </row>
    <row r="336" spans="2:2" ht="42.75">
      <c r="B336" s="387" t="s">
        <v>2050</v>
      </c>
    </row>
    <row r="337" spans="2:2">
      <c r="B337" s="386"/>
    </row>
    <row r="338" spans="2:2" ht="28.5">
      <c r="B338" s="387" t="s">
        <v>2051</v>
      </c>
    </row>
    <row r="339" spans="2:2" ht="18">
      <c r="B339" s="392" t="s">
        <v>1871</v>
      </c>
    </row>
    <row r="340" spans="2:2">
      <c r="B340" s="386"/>
    </row>
    <row r="341" spans="2:2" ht="71.25">
      <c r="B341" s="387" t="s">
        <v>2052</v>
      </c>
    </row>
    <row r="342" spans="2:2">
      <c r="B342" s="386"/>
    </row>
    <row r="343" spans="2:2" ht="57">
      <c r="B343" s="387" t="s">
        <v>1872</v>
      </c>
    </row>
    <row r="344" spans="2:2">
      <c r="B344" s="386"/>
    </row>
    <row r="345" spans="2:2" ht="57">
      <c r="B345" s="387" t="s">
        <v>2053</v>
      </c>
    </row>
    <row r="346" spans="2:2">
      <c r="B346" s="386"/>
    </row>
    <row r="347" spans="2:2" ht="71.25">
      <c r="B347" s="387" t="s">
        <v>2054</v>
      </c>
    </row>
    <row r="348" spans="2:2">
      <c r="B348" s="386"/>
    </row>
    <row r="349" spans="2:2" ht="42.75">
      <c r="B349" s="387" t="s">
        <v>2055</v>
      </c>
    </row>
    <row r="350" spans="2:2">
      <c r="B350" s="386"/>
    </row>
    <row r="351" spans="2:2" ht="42.75">
      <c r="B351" s="387" t="s">
        <v>2056</v>
      </c>
    </row>
    <row r="352" spans="2:2">
      <c r="B352" s="386"/>
    </row>
    <row r="353" spans="2:2" ht="42.75">
      <c r="B353" s="387" t="s">
        <v>2057</v>
      </c>
    </row>
    <row r="354" spans="2:2">
      <c r="B354" s="386"/>
    </row>
    <row r="355" spans="2:2" ht="42.75">
      <c r="B355" s="387" t="s">
        <v>2058</v>
      </c>
    </row>
    <row r="356" spans="2:2" ht="54">
      <c r="B356" s="392" t="s">
        <v>2059</v>
      </c>
    </row>
    <row r="357" spans="2:2">
      <c r="B357" s="386"/>
    </row>
    <row r="358" spans="2:2" ht="57">
      <c r="B358" s="387" t="s">
        <v>2060</v>
      </c>
    </row>
    <row r="359" spans="2:2">
      <c r="B359" s="386"/>
    </row>
    <row r="360" spans="2:2" ht="42.75">
      <c r="B360" s="387" t="s">
        <v>2061</v>
      </c>
    </row>
    <row r="361" spans="2:2">
      <c r="B361" s="386"/>
    </row>
    <row r="362" spans="2:2" ht="85.5">
      <c r="B362" s="387" t="s">
        <v>2062</v>
      </c>
    </row>
    <row r="363" spans="2:2">
      <c r="B363" s="386"/>
    </row>
    <row r="364" spans="2:2" ht="42.75">
      <c r="B364" s="387" t="s">
        <v>2063</v>
      </c>
    </row>
    <row r="365" spans="2:2">
      <c r="B365" s="386"/>
    </row>
    <row r="366" spans="2:2" ht="99.75">
      <c r="B366" s="387" t="s">
        <v>2064</v>
      </c>
    </row>
    <row r="367" spans="2:2">
      <c r="B367" s="386"/>
    </row>
    <row r="368" spans="2:2" ht="71.25">
      <c r="B368" s="387" t="s">
        <v>2065</v>
      </c>
    </row>
    <row r="369" spans="2:2">
      <c r="B369" s="386"/>
    </row>
    <row r="370" spans="2:2" ht="57">
      <c r="B370" s="387" t="s">
        <v>1873</v>
      </c>
    </row>
    <row r="371" spans="2:2">
      <c r="B371" s="386"/>
    </row>
    <row r="372" spans="2:2" ht="42.75">
      <c r="B372" s="387" t="s">
        <v>2066</v>
      </c>
    </row>
    <row r="373" spans="2:2">
      <c r="B373" s="386"/>
    </row>
    <row r="374" spans="2:2" ht="42.75">
      <c r="B374" s="387" t="s">
        <v>2067</v>
      </c>
    </row>
    <row r="375" spans="2:2">
      <c r="B375" s="386"/>
    </row>
    <row r="376" spans="2:2" ht="57">
      <c r="B376" s="387" t="s">
        <v>2068</v>
      </c>
    </row>
    <row r="377" spans="2:2" ht="18">
      <c r="B377" s="392" t="s">
        <v>1874</v>
      </c>
    </row>
    <row r="378" spans="2:2">
      <c r="B378" s="386"/>
    </row>
    <row r="379" spans="2:2" ht="57">
      <c r="B379" s="387" t="s">
        <v>2069</v>
      </c>
    </row>
    <row r="380" spans="2:2">
      <c r="B380" s="386"/>
    </row>
    <row r="381" spans="2:2" ht="85.5">
      <c r="B381" s="387" t="s">
        <v>2070</v>
      </c>
    </row>
    <row r="382" spans="2:2">
      <c r="B382" s="386"/>
    </row>
    <row r="383" spans="2:2" ht="42.75">
      <c r="B383" s="387" t="s">
        <v>2071</v>
      </c>
    </row>
    <row r="384" spans="2:2">
      <c r="B384" s="386"/>
    </row>
    <row r="385" spans="2:2">
      <c r="B385" s="387" t="s">
        <v>2072</v>
      </c>
    </row>
    <row r="386" spans="2:2">
      <c r="B386" s="386"/>
    </row>
    <row r="387" spans="2:2">
      <c r="B387" s="387" t="s">
        <v>2073</v>
      </c>
    </row>
    <row r="388" spans="2:2">
      <c r="B388" s="386"/>
    </row>
    <row r="389" spans="2:2" ht="71.25">
      <c r="B389" s="387" t="s">
        <v>3855</v>
      </c>
    </row>
    <row r="390" spans="2:2">
      <c r="B390" s="386"/>
    </row>
    <row r="391" spans="2:2">
      <c r="B391" s="387" t="s">
        <v>2075</v>
      </c>
    </row>
    <row r="392" spans="2:2">
      <c r="B392" s="386"/>
    </row>
    <row r="393" spans="2:2" ht="42.75">
      <c r="B393" s="387" t="s">
        <v>2076</v>
      </c>
    </row>
    <row r="394" spans="2:2">
      <c r="B394" s="386"/>
    </row>
    <row r="395" spans="2:2" ht="57">
      <c r="B395" s="387" t="s">
        <v>2077</v>
      </c>
    </row>
    <row r="396" spans="2:2">
      <c r="B396" s="386"/>
    </row>
    <row r="397" spans="2:2" ht="28.5">
      <c r="B397" s="387" t="s">
        <v>2078</v>
      </c>
    </row>
    <row r="398" spans="2:2">
      <c r="B398" s="386"/>
    </row>
    <row r="399" spans="2:2" ht="57">
      <c r="B399" s="387" t="s">
        <v>2079</v>
      </c>
    </row>
    <row r="400" spans="2:2" ht="18">
      <c r="B400" s="392" t="s">
        <v>1875</v>
      </c>
    </row>
    <row r="401" spans="2:2">
      <c r="B401" s="386"/>
    </row>
    <row r="402" spans="2:2" ht="114">
      <c r="B402" s="387" t="s">
        <v>2080</v>
      </c>
    </row>
    <row r="403" spans="2:2">
      <c r="B403" s="386"/>
    </row>
    <row r="404" spans="2:2" ht="57">
      <c r="B404" s="387" t="s">
        <v>1876</v>
      </c>
    </row>
    <row r="405" spans="2:2">
      <c r="B405" s="386"/>
    </row>
    <row r="406" spans="2:2" ht="57">
      <c r="B406" s="387" t="s">
        <v>2081</v>
      </c>
    </row>
    <row r="407" spans="2:2">
      <c r="B407" s="386"/>
    </row>
    <row r="408" spans="2:2" ht="42.75">
      <c r="B408" s="387" t="s">
        <v>2082</v>
      </c>
    </row>
    <row r="409" spans="2:2">
      <c r="B409" s="386"/>
    </row>
    <row r="410" spans="2:2" ht="199.5">
      <c r="B410" s="387" t="s">
        <v>3856</v>
      </c>
    </row>
    <row r="411" spans="2:2">
      <c r="B411" s="386"/>
    </row>
    <row r="412" spans="2:2">
      <c r="B412" s="387" t="s">
        <v>2084</v>
      </c>
    </row>
    <row r="413" spans="2:2">
      <c r="B413" s="386"/>
    </row>
    <row r="414" spans="2:2" ht="42.75">
      <c r="B414" s="387" t="s">
        <v>2085</v>
      </c>
    </row>
    <row r="415" spans="2:2">
      <c r="B415" s="386"/>
    </row>
    <row r="416" spans="2:2" ht="42.75">
      <c r="B416" s="387" t="s">
        <v>2086</v>
      </c>
    </row>
    <row r="417" spans="2:2">
      <c r="B417" s="386"/>
    </row>
    <row r="418" spans="2:2" ht="99.75">
      <c r="B418" s="387" t="s">
        <v>2087</v>
      </c>
    </row>
    <row r="419" spans="2:2" ht="18">
      <c r="B419" s="392" t="s">
        <v>1877</v>
      </c>
    </row>
    <row r="420" spans="2:2">
      <c r="B420" s="386"/>
    </row>
    <row r="421" spans="2:2" ht="42.75">
      <c r="B421" s="387" t="s">
        <v>2088</v>
      </c>
    </row>
    <row r="422" spans="2:2">
      <c r="B422" s="386"/>
    </row>
    <row r="423" spans="2:2" ht="135">
      <c r="B423" s="388" t="s">
        <v>2089</v>
      </c>
    </row>
    <row r="424" spans="2:2">
      <c r="B424" s="386"/>
    </row>
    <row r="425" spans="2:2" ht="42.75">
      <c r="B425" s="387" t="s">
        <v>2090</v>
      </c>
    </row>
    <row r="426" spans="2:2">
      <c r="B426" s="386"/>
    </row>
    <row r="427" spans="2:2" ht="135">
      <c r="B427" s="388" t="s">
        <v>2091</v>
      </c>
    </row>
    <row r="428" spans="2:2">
      <c r="B428" s="386"/>
    </row>
    <row r="429" spans="2:2" ht="156.75">
      <c r="B429" s="387" t="s">
        <v>2092</v>
      </c>
    </row>
    <row r="430" spans="2:2">
      <c r="B430" s="386"/>
    </row>
    <row r="431" spans="2:2" ht="99.75">
      <c r="B431" s="387" t="s">
        <v>1878</v>
      </c>
    </row>
    <row r="432" spans="2:2">
      <c r="B432" s="386"/>
    </row>
    <row r="433" spans="2:2" ht="42.75">
      <c r="B433" s="387" t="s">
        <v>2093</v>
      </c>
    </row>
    <row r="434" spans="2:2">
      <c r="B434" s="386"/>
    </row>
    <row r="435" spans="2:2" ht="99.75">
      <c r="B435" s="387" t="s">
        <v>2094</v>
      </c>
    </row>
    <row r="436" spans="2:2">
      <c r="B436" s="386"/>
    </row>
    <row r="437" spans="2:2" ht="71.25">
      <c r="B437" s="387" t="s">
        <v>1879</v>
      </c>
    </row>
    <row r="438" spans="2:2">
      <c r="B438" s="386"/>
    </row>
    <row r="439" spans="2:2" ht="42.75">
      <c r="B439" s="387" t="s">
        <v>1880</v>
      </c>
    </row>
    <row r="440" spans="2:2">
      <c r="B440" s="386"/>
    </row>
    <row r="441" spans="2:2" ht="128.25">
      <c r="B441" s="387" t="s">
        <v>1881</v>
      </c>
    </row>
    <row r="442" spans="2:2">
      <c r="B442" s="386"/>
    </row>
    <row r="443" spans="2:2" ht="85.5">
      <c r="B443" s="387" t="s">
        <v>2095</v>
      </c>
    </row>
    <row r="444" spans="2:2">
      <c r="B444" s="386"/>
    </row>
    <row r="445" spans="2:2" ht="71.25">
      <c r="B445" s="387" t="s">
        <v>1882</v>
      </c>
    </row>
    <row r="446" spans="2:2">
      <c r="B446" s="386"/>
    </row>
    <row r="447" spans="2:2" ht="71.25">
      <c r="B447" s="387" t="s">
        <v>2096</v>
      </c>
    </row>
    <row r="448" spans="2:2">
      <c r="B448" s="386"/>
    </row>
    <row r="449" spans="2:2" ht="71.25">
      <c r="B449" s="387" t="s">
        <v>2097</v>
      </c>
    </row>
    <row r="450" spans="2:2">
      <c r="B450" s="386"/>
    </row>
    <row r="451" spans="2:2" ht="71.25">
      <c r="B451" s="387" t="s">
        <v>2098</v>
      </c>
    </row>
    <row r="452" spans="2:2">
      <c r="B452" s="386"/>
    </row>
    <row r="453" spans="2:2" ht="28.5">
      <c r="B453" s="387" t="s">
        <v>2099</v>
      </c>
    </row>
    <row r="454" spans="2:2">
      <c r="B454" s="386"/>
    </row>
    <row r="455" spans="2:2" ht="71.25">
      <c r="B455" s="387" t="s">
        <v>1883</v>
      </c>
    </row>
    <row r="456" spans="2:2">
      <c r="B456" s="386"/>
    </row>
    <row r="457" spans="2:2" ht="28.5">
      <c r="B457" s="387" t="s">
        <v>2100</v>
      </c>
    </row>
    <row r="458" spans="2:2">
      <c r="B458" s="386"/>
    </row>
    <row r="459" spans="2:2">
      <c r="B459" s="387" t="s">
        <v>2101</v>
      </c>
    </row>
    <row r="460" spans="2:2">
      <c r="B460" s="386"/>
    </row>
    <row r="461" spans="2:2" ht="42.75">
      <c r="B461" s="387" t="s">
        <v>2102</v>
      </c>
    </row>
    <row r="462" spans="2:2">
      <c r="B462" s="386"/>
    </row>
    <row r="463" spans="2:2">
      <c r="B463" s="387" t="s">
        <v>2103</v>
      </c>
    </row>
    <row r="464" spans="2:2">
      <c r="B464" s="386"/>
    </row>
    <row r="465" spans="2:2" ht="28.5">
      <c r="B465" s="387" t="s">
        <v>2104</v>
      </c>
    </row>
    <row r="466" spans="2:2">
      <c r="B466" s="386"/>
    </row>
    <row r="467" spans="2:2">
      <c r="B467" s="387" t="s">
        <v>2105</v>
      </c>
    </row>
    <row r="468" spans="2:2">
      <c r="B468" s="386"/>
    </row>
    <row r="469" spans="2:2" ht="42.75">
      <c r="B469" s="387" t="s">
        <v>2106</v>
      </c>
    </row>
    <row r="470" spans="2:2">
      <c r="B470" s="386"/>
    </row>
    <row r="471" spans="2:2" ht="57">
      <c r="B471" s="387" t="s">
        <v>1884</v>
      </c>
    </row>
    <row r="472" spans="2:2">
      <c r="B472" s="386"/>
    </row>
    <row r="473" spans="2:2" ht="71.25">
      <c r="B473" s="387" t="s">
        <v>2107</v>
      </c>
    </row>
    <row r="474" spans="2:2">
      <c r="B474" s="386"/>
    </row>
    <row r="475" spans="2:2">
      <c r="B475" s="387" t="s">
        <v>2108</v>
      </c>
    </row>
    <row r="476" spans="2:2">
      <c r="B476" s="386"/>
    </row>
    <row r="477" spans="2:2">
      <c r="B477" s="387" t="s">
        <v>2109</v>
      </c>
    </row>
    <row r="478" spans="2:2">
      <c r="B478" s="386"/>
    </row>
    <row r="479" spans="2:2" ht="28.5">
      <c r="B479" s="387" t="s">
        <v>2110</v>
      </c>
    </row>
    <row r="480" spans="2:2">
      <c r="B480" s="386"/>
    </row>
    <row r="481" spans="2:2">
      <c r="B481" s="387" t="s">
        <v>2111</v>
      </c>
    </row>
    <row r="482" spans="2:2">
      <c r="B482" s="386"/>
    </row>
    <row r="483" spans="2:2" ht="42.75">
      <c r="B483" s="387" t="s">
        <v>2112</v>
      </c>
    </row>
    <row r="484" spans="2:2">
      <c r="B484" s="386"/>
    </row>
    <row r="485" spans="2:2" ht="85.5">
      <c r="B485" s="387" t="s">
        <v>2113</v>
      </c>
    </row>
    <row r="486" spans="2:2">
      <c r="B486" s="386"/>
    </row>
    <row r="487" spans="2:2" ht="57">
      <c r="B487" s="387" t="s">
        <v>2114</v>
      </c>
    </row>
    <row r="488" spans="2:2" ht="43.5">
      <c r="B488" s="391" t="s">
        <v>1049</v>
      </c>
    </row>
    <row r="489" spans="2:2" ht="90">
      <c r="B489" s="392" t="s">
        <v>2115</v>
      </c>
    </row>
    <row r="490" spans="2:2">
      <c r="B490" s="381"/>
    </row>
    <row r="491" spans="2:2" ht="139.5">
      <c r="B491" s="383" t="s">
        <v>2116</v>
      </c>
    </row>
    <row r="492" spans="2:2">
      <c r="B492" s="386"/>
    </row>
    <row r="493" spans="2:2" ht="85.5">
      <c r="B493" s="387" t="s">
        <v>2117</v>
      </c>
    </row>
    <row r="494" spans="2:2">
      <c r="B494" s="386"/>
    </row>
    <row r="495" spans="2:2" ht="57">
      <c r="B495" s="387" t="s">
        <v>2118</v>
      </c>
    </row>
    <row r="496" spans="2:2" ht="36">
      <c r="B496" s="392" t="s">
        <v>2119</v>
      </c>
    </row>
    <row r="497" spans="2:2">
      <c r="B497" s="386"/>
    </row>
    <row r="498" spans="2:2" ht="42.75">
      <c r="B498" s="387" t="s">
        <v>2120</v>
      </c>
    </row>
    <row r="499" spans="2:2">
      <c r="B499" s="386"/>
    </row>
    <row r="500" spans="2:2" ht="85.5">
      <c r="B500" s="387" t="s">
        <v>2121</v>
      </c>
    </row>
    <row r="501" spans="2:2">
      <c r="B501" s="386"/>
    </row>
    <row r="502" spans="2:2" ht="42.75">
      <c r="B502" s="387" t="s">
        <v>2122</v>
      </c>
    </row>
    <row r="503" spans="2:2" ht="54">
      <c r="B503" s="392" t="s">
        <v>2123</v>
      </c>
    </row>
    <row r="504" spans="2:2">
      <c r="B504" s="386"/>
    </row>
    <row r="505" spans="2:2" ht="85.5">
      <c r="B505" s="387" t="s">
        <v>2124</v>
      </c>
    </row>
    <row r="506" spans="2:2">
      <c r="B506" s="386"/>
    </row>
    <row r="507" spans="2:2" ht="28.5">
      <c r="B507" s="387" t="s">
        <v>2125</v>
      </c>
    </row>
    <row r="508" spans="2:2">
      <c r="B508" s="386"/>
    </row>
    <row r="509" spans="2:2" ht="85.5">
      <c r="B509" s="387" t="s">
        <v>2126</v>
      </c>
    </row>
    <row r="510" spans="2:2" ht="54">
      <c r="B510" s="392" t="s">
        <v>2127</v>
      </c>
    </row>
    <row r="511" spans="2:2">
      <c r="B511" s="386"/>
    </row>
    <row r="512" spans="2:2" ht="28.5">
      <c r="B512" s="387" t="s">
        <v>2128</v>
      </c>
    </row>
    <row r="513" spans="2:2">
      <c r="B513" s="386"/>
    </row>
    <row r="514" spans="2:2">
      <c r="B514" s="387" t="s">
        <v>2129</v>
      </c>
    </row>
    <row r="515" spans="2:2">
      <c r="B515" s="386"/>
    </row>
    <row r="516" spans="2:2">
      <c r="B516" s="387" t="s">
        <v>2130</v>
      </c>
    </row>
    <row r="517" spans="2:2">
      <c r="B517" s="386"/>
    </row>
    <row r="518" spans="2:2" ht="42.75">
      <c r="B518" s="387" t="s">
        <v>2131</v>
      </c>
    </row>
    <row r="519" spans="2:2">
      <c r="B519" s="386"/>
    </row>
    <row r="520" spans="2:2" ht="42.75">
      <c r="B520" s="387" t="s">
        <v>1885</v>
      </c>
    </row>
    <row r="521" spans="2:2">
      <c r="B521" s="386"/>
    </row>
    <row r="522" spans="2:2" ht="57">
      <c r="B522" s="387" t="s">
        <v>2132</v>
      </c>
    </row>
    <row r="523" spans="2:2" ht="87">
      <c r="B523" s="391" t="s">
        <v>2133</v>
      </c>
    </row>
    <row r="524" spans="2:2">
      <c r="B524" s="386"/>
    </row>
    <row r="525" spans="2:2" ht="57">
      <c r="B525" s="387" t="s">
        <v>2134</v>
      </c>
    </row>
    <row r="526" spans="2:2">
      <c r="B526" s="386"/>
    </row>
    <row r="527" spans="2:2" ht="57">
      <c r="B527" s="387" t="s">
        <v>2135</v>
      </c>
    </row>
    <row r="528" spans="2:2">
      <c r="B528" s="386"/>
    </row>
    <row r="529" spans="2:2" ht="28.5">
      <c r="B529" s="387" t="s">
        <v>2136</v>
      </c>
    </row>
    <row r="530" spans="2:2">
      <c r="B530" s="386"/>
    </row>
    <row r="531" spans="2:2" ht="28.5">
      <c r="B531" s="387" t="s">
        <v>2137</v>
      </c>
    </row>
    <row r="532" spans="2:2">
      <c r="B532" s="386"/>
    </row>
    <row r="533" spans="2:2">
      <c r="B533" s="387" t="s">
        <v>2138</v>
      </c>
    </row>
    <row r="534" spans="2:2">
      <c r="B534" s="386"/>
    </row>
    <row r="535" spans="2:2" ht="42.75">
      <c r="B535" s="387" t="s">
        <v>2139</v>
      </c>
    </row>
    <row r="536" spans="2:2">
      <c r="B536" s="386"/>
    </row>
    <row r="537" spans="2:2" ht="57">
      <c r="B537" s="387" t="s">
        <v>2140</v>
      </c>
    </row>
    <row r="538" spans="2:2">
      <c r="B538" s="386"/>
    </row>
    <row r="539" spans="2:2" ht="57">
      <c r="B539" s="387" t="s">
        <v>2141</v>
      </c>
    </row>
    <row r="540" spans="2:2">
      <c r="B540" s="386"/>
    </row>
    <row r="541" spans="2:2" ht="42.75">
      <c r="B541" s="387" t="s">
        <v>2142</v>
      </c>
    </row>
    <row r="542" spans="2:2">
      <c r="B542" s="386"/>
    </row>
    <row r="543" spans="2:2" ht="57">
      <c r="B543" s="387" t="s">
        <v>2143</v>
      </c>
    </row>
    <row r="544" spans="2:2">
      <c r="B544" s="386"/>
    </row>
    <row r="545" spans="2:2" ht="85.5">
      <c r="B545" s="387" t="s">
        <v>2144</v>
      </c>
    </row>
    <row r="546" spans="2:2">
      <c r="B546" s="386"/>
    </row>
    <row r="547" spans="2:2" ht="99.75">
      <c r="B547" s="387" t="s">
        <v>2145</v>
      </c>
    </row>
    <row r="548" spans="2:2">
      <c r="B548" s="386"/>
    </row>
    <row r="549" spans="2:2" ht="85.5">
      <c r="B549" s="387" t="s">
        <v>2146</v>
      </c>
    </row>
    <row r="550" spans="2:2">
      <c r="B550" s="386"/>
    </row>
    <row r="551" spans="2:2" ht="142.5">
      <c r="B551" s="387" t="s">
        <v>2147</v>
      </c>
    </row>
    <row r="552" spans="2:2">
      <c r="B552" s="386"/>
    </row>
    <row r="553" spans="2:2" ht="57">
      <c r="B553" s="387" t="s">
        <v>2148</v>
      </c>
    </row>
    <row r="554" spans="2:2">
      <c r="B554" s="386"/>
    </row>
    <row r="555" spans="2:2" ht="71.25">
      <c r="B555" s="387" t="s">
        <v>2149</v>
      </c>
    </row>
    <row r="556" spans="2:2">
      <c r="B556" s="386"/>
    </row>
    <row r="557" spans="2:2" ht="57">
      <c r="B557" s="387" t="s">
        <v>2150</v>
      </c>
    </row>
    <row r="558" spans="2:2">
      <c r="B558" s="386"/>
    </row>
    <row r="559" spans="2:2" ht="71.25">
      <c r="B559" s="387" t="s">
        <v>2151</v>
      </c>
    </row>
    <row r="560" spans="2:2">
      <c r="B560" s="386"/>
    </row>
    <row r="561" spans="2:2" ht="28.5">
      <c r="B561" s="387" t="s">
        <v>2152</v>
      </c>
    </row>
    <row r="562" spans="2:2">
      <c r="B562" s="386"/>
    </row>
    <row r="563" spans="2:2" ht="99.75">
      <c r="B563" s="387" t="s">
        <v>2153</v>
      </c>
    </row>
    <row r="564" spans="2:2">
      <c r="B564" s="386"/>
    </row>
    <row r="565" spans="2:2">
      <c r="B565" s="387" t="s">
        <v>2154</v>
      </c>
    </row>
    <row r="566" spans="2:2">
      <c r="B566" s="386"/>
    </row>
    <row r="567" spans="2:2" ht="57">
      <c r="B567" s="387" t="s">
        <v>2155</v>
      </c>
    </row>
    <row r="568" spans="2:2">
      <c r="B568" s="386"/>
    </row>
    <row r="569" spans="2:2" ht="71.25">
      <c r="B569" s="387" t="s">
        <v>2156</v>
      </c>
    </row>
    <row r="570" spans="2:2">
      <c r="B570" s="390" t="s">
        <v>2157</v>
      </c>
    </row>
    <row r="571" spans="2:2">
      <c r="B571" s="390" t="s">
        <v>2158</v>
      </c>
    </row>
    <row r="572" spans="2:2">
      <c r="B572" s="390" t="s">
        <v>1928</v>
      </c>
    </row>
    <row r="573" spans="2:2">
      <c r="B573" s="390" t="s">
        <v>1923</v>
      </c>
    </row>
    <row r="574" spans="2:2">
      <c r="B574" s="378" t="s">
        <v>8</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A1" display="ВЕРНУТЬСЯ К КАЛЬКУЛЯТОРУ"/>
    <hyperlink ref="B574" location="Калькулятор!A1" display="ВЕРНУТЬСЯ К КАЛЬКУЛЯТОРУ"/>
  </hyperlinks>
  <pageMargins left="0.7" right="0.7" top="0.75" bottom="0.75" header="0.3" footer="0.3"/>
</worksheet>
</file>

<file path=xl/worksheets/sheet23.xml><?xml version="1.0" encoding="utf-8"?>
<worksheet xmlns="http://schemas.openxmlformats.org/spreadsheetml/2006/main" xmlns:r="http://schemas.openxmlformats.org/officeDocument/2006/relationships">
  <sheetPr>
    <tabColor theme="9"/>
  </sheetPr>
  <dimension ref="B1:J2"/>
  <sheetViews>
    <sheetView workbookViewId="0">
      <selection activeCell="B1" sqref="B1"/>
    </sheetView>
  </sheetViews>
  <sheetFormatPr defaultRowHeight="15"/>
  <cols>
    <col min="2" max="2" width="88.42578125" customWidth="1"/>
  </cols>
  <sheetData>
    <row r="1" spans="2:10">
      <c r="B1" s="374" t="s">
        <v>8</v>
      </c>
      <c r="C1" s="375"/>
      <c r="D1" s="375"/>
      <c r="E1" s="375"/>
      <c r="F1" s="375"/>
      <c r="G1" s="375"/>
      <c r="H1" s="375"/>
      <c r="I1" s="375"/>
      <c r="J1" s="375"/>
    </row>
    <row r="2" spans="2:10">
      <c r="B2" s="375"/>
    </row>
  </sheetData>
  <hyperlinks>
    <hyperlink ref="B1"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86.28515625" customWidth="1"/>
  </cols>
  <sheetData>
    <row r="1" spans="2:2">
      <c r="B1" s="393" t="s">
        <v>8</v>
      </c>
    </row>
  </sheetData>
  <hyperlinks>
    <hyperlink ref="B1" location="Калькулятор!A1" display="ВЕРНУТЬСЯ К КАЛЬКУЛЯТОРУ"/>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293"/>
  <sheetViews>
    <sheetView workbookViewId="0"/>
  </sheetViews>
  <sheetFormatPr defaultRowHeight="15"/>
  <cols>
    <col min="2" max="2" width="82.28515625" customWidth="1"/>
  </cols>
  <sheetData>
    <row r="1" spans="2:2">
      <c r="B1" s="393" t="s">
        <v>8</v>
      </c>
    </row>
    <row r="2" spans="2:2" ht="18.75">
      <c r="B2" s="403" t="s">
        <v>94</v>
      </c>
    </row>
    <row r="3" spans="2:2" ht="16.5">
      <c r="B3" s="404" t="s">
        <v>1600</v>
      </c>
    </row>
    <row r="4" spans="2:2" ht="16.5">
      <c r="B4" s="404" t="s">
        <v>1601</v>
      </c>
    </row>
    <row r="5" spans="2:2" ht="16.5">
      <c r="B5" s="404" t="s">
        <v>1602</v>
      </c>
    </row>
    <row r="6" spans="2:2" ht="16.5">
      <c r="B6" s="404" t="s">
        <v>1603</v>
      </c>
    </row>
    <row r="7" spans="2:2" ht="16.5">
      <c r="B7" s="404" t="s">
        <v>1604</v>
      </c>
    </row>
    <row r="8" spans="2:2" ht="16.5">
      <c r="B8" s="404" t="s">
        <v>1605</v>
      </c>
    </row>
    <row r="9" spans="2:2" ht="16.5">
      <c r="B9" s="404" t="s">
        <v>1606</v>
      </c>
    </row>
    <row r="10" spans="2:2" ht="16.5">
      <c r="B10" s="404" t="s">
        <v>1607</v>
      </c>
    </row>
    <row r="11" spans="2:2" ht="16.5">
      <c r="B11" s="404" t="s">
        <v>1608</v>
      </c>
    </row>
    <row r="12" spans="2:2" ht="99">
      <c r="B12" s="405" t="s">
        <v>1609</v>
      </c>
    </row>
    <row r="13" spans="2:2" ht="148.5">
      <c r="B13" s="405" t="s">
        <v>3860</v>
      </c>
    </row>
    <row r="14" spans="2:2" ht="16.5">
      <c r="B14" s="405" t="s">
        <v>3861</v>
      </c>
    </row>
    <row r="15" spans="2:2" ht="115.5">
      <c r="B15" s="405" t="s">
        <v>1612</v>
      </c>
    </row>
    <row r="16" spans="2:2" ht="148.5">
      <c r="B16" s="405" t="s">
        <v>1613</v>
      </c>
    </row>
    <row r="17" spans="2:2" ht="115.5">
      <c r="B17" s="405" t="s">
        <v>3862</v>
      </c>
    </row>
    <row r="18" spans="2:2" ht="16.5">
      <c r="B18" s="405" t="s">
        <v>3863</v>
      </c>
    </row>
    <row r="19" spans="2:2" ht="33">
      <c r="B19" s="405" t="s">
        <v>3864</v>
      </c>
    </row>
    <row r="20" spans="2:2" ht="16.5">
      <c r="B20" s="406"/>
    </row>
    <row r="21" spans="2:2" ht="16.5">
      <c r="B21" s="405" t="s">
        <v>1617</v>
      </c>
    </row>
    <row r="23" spans="2:2" ht="16.5">
      <c r="B23" s="410"/>
    </row>
    <row r="24" spans="2:2" ht="16.5">
      <c r="B24" s="411" t="s">
        <v>6</v>
      </c>
    </row>
    <row r="25" spans="2:2" ht="16.5">
      <c r="B25" s="411" t="s">
        <v>1618</v>
      </c>
    </row>
    <row r="26" spans="2:2" ht="16.5">
      <c r="B26" s="411" t="s">
        <v>1619</v>
      </c>
    </row>
    <row r="27" spans="2:2" ht="16.5">
      <c r="B27" s="411" t="s">
        <v>1620</v>
      </c>
    </row>
    <row r="28" spans="2:2" ht="16.5">
      <c r="B28" s="411" t="s">
        <v>1621</v>
      </c>
    </row>
    <row r="29" spans="2:2" ht="16.5">
      <c r="B29" s="411" t="s">
        <v>1622</v>
      </c>
    </row>
    <row r="30" spans="2:2" ht="33">
      <c r="B30" s="411" t="s">
        <v>1623</v>
      </c>
    </row>
    <row r="31" spans="2:2" ht="16.5">
      <c r="B31" s="411" t="s">
        <v>1624</v>
      </c>
    </row>
    <row r="32" spans="2:2" ht="16.5">
      <c r="B32" s="412" t="s">
        <v>1625</v>
      </c>
    </row>
    <row r="33" spans="2:2" ht="16.5">
      <c r="B33" s="413" t="s">
        <v>1626</v>
      </c>
    </row>
    <row r="34" spans="2:2" ht="16.5">
      <c r="B34" s="414" t="s">
        <v>3865</v>
      </c>
    </row>
    <row r="35" spans="2:2" ht="148.5">
      <c r="B35" s="414" t="s">
        <v>1628</v>
      </c>
    </row>
    <row r="36" spans="2:2" ht="16.5">
      <c r="B36" s="414" t="s">
        <v>3866</v>
      </c>
    </row>
    <row r="37" spans="2:2" ht="33">
      <c r="B37" s="414" t="s">
        <v>1630</v>
      </c>
    </row>
    <row r="38" spans="2:2" ht="33">
      <c r="B38" s="415" t="s">
        <v>3867</v>
      </c>
    </row>
    <row r="39" spans="2:2" ht="49.5">
      <c r="B39" s="414" t="s">
        <v>3868</v>
      </c>
    </row>
    <row r="40" spans="2:2">
      <c r="B40" s="400"/>
    </row>
    <row r="41" spans="2:2" ht="16.5">
      <c r="B41" s="414" t="s">
        <v>3869</v>
      </c>
    </row>
    <row r="42" spans="2:2" ht="16.5">
      <c r="B42" s="414" t="s">
        <v>1634</v>
      </c>
    </row>
    <row r="43" spans="2:2" ht="16.5">
      <c r="B43" s="414" t="s">
        <v>1635</v>
      </c>
    </row>
    <row r="44" spans="2:2" ht="33">
      <c r="B44" s="414" t="s">
        <v>1636</v>
      </c>
    </row>
    <row r="45" spans="2:2" ht="33">
      <c r="B45" s="414" t="s">
        <v>3870</v>
      </c>
    </row>
    <row r="46" spans="2:2" ht="33">
      <c r="B46" s="414" t="s">
        <v>3871</v>
      </c>
    </row>
    <row r="47" spans="2:2" ht="16.5">
      <c r="B47" s="414" t="s">
        <v>3872</v>
      </c>
    </row>
    <row r="48" spans="2:2" ht="66">
      <c r="B48" s="414" t="s">
        <v>3873</v>
      </c>
    </row>
    <row r="49" spans="2:2" ht="30">
      <c r="B49" s="401" t="s">
        <v>1641</v>
      </c>
    </row>
    <row r="50" spans="2:2" ht="66">
      <c r="B50" s="414" t="s">
        <v>3874</v>
      </c>
    </row>
    <row r="51" spans="2:2" ht="45">
      <c r="B51" s="401" t="s">
        <v>1643</v>
      </c>
    </row>
    <row r="52" spans="2:2" ht="49.5">
      <c r="B52" s="414" t="s">
        <v>1644</v>
      </c>
    </row>
    <row r="53" spans="2:2" ht="16.5">
      <c r="B53" s="414" t="s">
        <v>1645</v>
      </c>
    </row>
    <row r="54" spans="2:2" ht="16.5">
      <c r="B54" s="414" t="s">
        <v>1646</v>
      </c>
    </row>
    <row r="55" spans="2:2" ht="16.5">
      <c r="B55" s="415" t="s">
        <v>1805</v>
      </c>
    </row>
    <row r="56" spans="2:2" ht="66">
      <c r="B56" s="414" t="s">
        <v>3875</v>
      </c>
    </row>
    <row r="57" spans="2:2" ht="16.5">
      <c r="B57" s="413" t="s">
        <v>1648</v>
      </c>
    </row>
    <row r="58" spans="2:2" ht="16.5">
      <c r="B58" s="414" t="s">
        <v>3876</v>
      </c>
    </row>
    <row r="59" spans="2:2" ht="99">
      <c r="B59" s="414" t="s">
        <v>1650</v>
      </c>
    </row>
    <row r="60" spans="2:2" ht="33">
      <c r="B60" s="415" t="s">
        <v>3877</v>
      </c>
    </row>
    <row r="61" spans="2:2" ht="33">
      <c r="B61" s="414" t="s">
        <v>3878</v>
      </c>
    </row>
    <row r="62" spans="2:2" ht="66">
      <c r="B62" s="414" t="s">
        <v>3879</v>
      </c>
    </row>
    <row r="63" spans="2:2" ht="33">
      <c r="B63" s="414" t="s">
        <v>3880</v>
      </c>
    </row>
    <row r="64" spans="2:2" ht="66">
      <c r="B64" s="414" t="s">
        <v>3881</v>
      </c>
    </row>
    <row r="65" spans="2:2" ht="16.5">
      <c r="B65" s="415" t="s">
        <v>3882</v>
      </c>
    </row>
    <row r="66" spans="2:2" ht="16.5">
      <c r="B66" s="414" t="s">
        <v>1657</v>
      </c>
    </row>
    <row r="67" spans="2:2" ht="99">
      <c r="B67" s="414" t="s">
        <v>1658</v>
      </c>
    </row>
    <row r="68" spans="2:2" ht="115.5">
      <c r="B68" s="414" t="s">
        <v>1659</v>
      </c>
    </row>
    <row r="69" spans="2:2" ht="16.5">
      <c r="B69" s="414" t="s">
        <v>3883</v>
      </c>
    </row>
    <row r="70" spans="2:2" ht="49.5">
      <c r="B70" s="414" t="s">
        <v>3884</v>
      </c>
    </row>
    <row r="71" spans="2:2" ht="33">
      <c r="B71" s="414" t="s">
        <v>3885</v>
      </c>
    </row>
    <row r="72" spans="2:2" ht="33">
      <c r="B72" s="414" t="s">
        <v>3886</v>
      </c>
    </row>
    <row r="73" spans="2:2" ht="33">
      <c r="B73" s="415" t="s">
        <v>3887</v>
      </c>
    </row>
    <row r="74" spans="2:2" ht="16.5">
      <c r="B74" s="414" t="s">
        <v>1665</v>
      </c>
    </row>
    <row r="75" spans="2:2" ht="49.5">
      <c r="B75" s="414" t="s">
        <v>1666</v>
      </c>
    </row>
    <row r="76" spans="2:2" ht="49.5">
      <c r="B76" s="414" t="s">
        <v>1667</v>
      </c>
    </row>
    <row r="77" spans="2:2" ht="66">
      <c r="B77" s="414" t="s">
        <v>1668</v>
      </c>
    </row>
    <row r="78" spans="2:2" ht="148.5">
      <c r="B78" s="414" t="s">
        <v>1669</v>
      </c>
    </row>
    <row r="79" spans="2:2" ht="82.5">
      <c r="B79" s="414" t="s">
        <v>1670</v>
      </c>
    </row>
    <row r="80" spans="2:2" ht="60">
      <c r="B80" s="401" t="s">
        <v>1671</v>
      </c>
    </row>
    <row r="81" spans="2:2" ht="49.5">
      <c r="B81" s="415" t="s">
        <v>3888</v>
      </c>
    </row>
    <row r="82" spans="2:2" ht="16.5">
      <c r="B82" s="414" t="s">
        <v>1673</v>
      </c>
    </row>
    <row r="83" spans="2:2" ht="16.5">
      <c r="B83" s="413" t="s">
        <v>1674</v>
      </c>
    </row>
    <row r="84" spans="2:2" ht="49.5">
      <c r="B84" s="414" t="s">
        <v>1675</v>
      </c>
    </row>
    <row r="85" spans="2:2" ht="115.5">
      <c r="B85" s="415" t="s">
        <v>3889</v>
      </c>
    </row>
    <row r="86" spans="2:2" ht="49.5">
      <c r="B86" s="414" t="s">
        <v>1677</v>
      </c>
    </row>
    <row r="87" spans="2:2" ht="16.5">
      <c r="B87" s="414" t="s">
        <v>3890</v>
      </c>
    </row>
    <row r="88" spans="2:2" ht="16.5">
      <c r="B88" s="414" t="s">
        <v>1679</v>
      </c>
    </row>
    <row r="89" spans="2:2" ht="66">
      <c r="B89" s="414" t="s">
        <v>1680</v>
      </c>
    </row>
    <row r="90" spans="2:2" ht="148.5">
      <c r="B90" s="414" t="s">
        <v>1681</v>
      </c>
    </row>
    <row r="91" spans="2:2" ht="33">
      <c r="B91" s="415" t="s">
        <v>3891</v>
      </c>
    </row>
    <row r="92" spans="2:2" ht="49.5">
      <c r="B92" s="414" t="s">
        <v>1683</v>
      </c>
    </row>
    <row r="93" spans="2:2" ht="33">
      <c r="B93" s="415" t="s">
        <v>3892</v>
      </c>
    </row>
    <row r="94" spans="2:2" ht="33">
      <c r="B94" s="414" t="s">
        <v>3893</v>
      </c>
    </row>
    <row r="95" spans="2:2" ht="132">
      <c r="B95" s="414" t="s">
        <v>3894</v>
      </c>
    </row>
    <row r="96" spans="2:2" ht="66">
      <c r="B96" s="415" t="s">
        <v>3895</v>
      </c>
    </row>
    <row r="97" spans="2:2" ht="49.5">
      <c r="B97" s="414" t="s">
        <v>1688</v>
      </c>
    </row>
    <row r="98" spans="2:2" ht="33">
      <c r="B98" s="415" t="s">
        <v>3896</v>
      </c>
    </row>
    <row r="99" spans="2:2" ht="16.5">
      <c r="B99" s="414" t="s">
        <v>1690</v>
      </c>
    </row>
    <row r="100" spans="2:2" ht="16.5">
      <c r="B100" s="414" t="s">
        <v>3897</v>
      </c>
    </row>
    <row r="101" spans="2:2" ht="16.5">
      <c r="B101" s="413" t="s">
        <v>1692</v>
      </c>
    </row>
    <row r="102" spans="2:2" ht="16.5">
      <c r="B102" s="413" t="s">
        <v>1693</v>
      </c>
    </row>
    <row r="103" spans="2:2" ht="16.5">
      <c r="B103" s="413" t="s">
        <v>1694</v>
      </c>
    </row>
    <row r="104" spans="2:2" ht="33">
      <c r="B104" s="414" t="s">
        <v>1695</v>
      </c>
    </row>
    <row r="105" spans="2:2" ht="16.5">
      <c r="B105" s="414" t="s">
        <v>3898</v>
      </c>
    </row>
    <row r="106" spans="2:2" ht="16.5">
      <c r="B106" s="414" t="s">
        <v>1697</v>
      </c>
    </row>
    <row r="107" spans="2:2" ht="16.5">
      <c r="B107" s="414" t="s">
        <v>1698</v>
      </c>
    </row>
    <row r="108" spans="2:2" ht="49.5">
      <c r="B108" s="414" t="s">
        <v>1699</v>
      </c>
    </row>
    <row r="109" spans="2:2" ht="33">
      <c r="B109" s="415" t="s">
        <v>3899</v>
      </c>
    </row>
    <row r="110" spans="2:2" ht="33">
      <c r="B110" s="414" t="s">
        <v>3900</v>
      </c>
    </row>
    <row r="111" spans="2:2" ht="33">
      <c r="B111" s="414" t="s">
        <v>1702</v>
      </c>
    </row>
    <row r="112" spans="2:2" ht="16.5">
      <c r="B112" s="414" t="s">
        <v>1703</v>
      </c>
    </row>
    <row r="113" spans="2:2" ht="33">
      <c r="B113" s="414" t="s">
        <v>3901</v>
      </c>
    </row>
    <row r="114" spans="2:2" ht="49.5">
      <c r="B114" s="414" t="s">
        <v>1705</v>
      </c>
    </row>
    <row r="115" spans="2:2" ht="49.5">
      <c r="B115" s="414" t="s">
        <v>1706</v>
      </c>
    </row>
    <row r="116" spans="2:2" ht="33">
      <c r="B116" s="414" t="s">
        <v>1707</v>
      </c>
    </row>
    <row r="117" spans="2:2" ht="115.5">
      <c r="B117" s="415" t="s">
        <v>3902</v>
      </c>
    </row>
    <row r="118" spans="2:2" ht="33">
      <c r="B118" s="414" t="s">
        <v>3903</v>
      </c>
    </row>
    <row r="119" spans="2:2" ht="66">
      <c r="B119" s="414" t="s">
        <v>1710</v>
      </c>
    </row>
    <row r="120" spans="2:2" ht="49.5">
      <c r="B120" s="414" t="s">
        <v>1711</v>
      </c>
    </row>
    <row r="121" spans="2:2" ht="33">
      <c r="B121" s="414" t="s">
        <v>3904</v>
      </c>
    </row>
    <row r="122" spans="2:2" ht="49.5">
      <c r="B122" s="414" t="s">
        <v>3905</v>
      </c>
    </row>
    <row r="123" spans="2:2" ht="66">
      <c r="B123" s="414" t="s">
        <v>3906</v>
      </c>
    </row>
    <row r="124" spans="2:2" ht="33">
      <c r="B124" s="414" t="s">
        <v>3907</v>
      </c>
    </row>
    <row r="125" spans="2:2" ht="66">
      <c r="B125" s="414" t="s">
        <v>3908</v>
      </c>
    </row>
    <row r="126" spans="2:2" ht="66">
      <c r="B126" s="414" t="s">
        <v>1717</v>
      </c>
    </row>
    <row r="127" spans="2:2" ht="33">
      <c r="B127" s="414" t="s">
        <v>1718</v>
      </c>
    </row>
    <row r="128" spans="2:2" ht="16.5">
      <c r="B128" s="414" t="s">
        <v>3909</v>
      </c>
    </row>
    <row r="129" spans="2:2" ht="33">
      <c r="B129" s="414" t="s">
        <v>3910</v>
      </c>
    </row>
    <row r="130" spans="2:2" ht="33">
      <c r="B130" s="414" t="s">
        <v>1721</v>
      </c>
    </row>
    <row r="131" spans="2:2" ht="33">
      <c r="B131" s="414" t="s">
        <v>1722</v>
      </c>
    </row>
    <row r="132" spans="2:2" ht="49.5">
      <c r="B132" s="414" t="s">
        <v>1723</v>
      </c>
    </row>
    <row r="133" spans="2:2" ht="16.5">
      <c r="B133" s="414" t="s">
        <v>1724</v>
      </c>
    </row>
    <row r="134" spans="2:2" ht="66">
      <c r="B134" s="414" t="s">
        <v>3911</v>
      </c>
    </row>
    <row r="135" spans="2:2" ht="49.5">
      <c r="B135" s="414" t="s">
        <v>3912</v>
      </c>
    </row>
    <row r="136" spans="2:2" ht="49.5">
      <c r="B136" s="414" t="s">
        <v>3913</v>
      </c>
    </row>
    <row r="137" spans="2:2" ht="66">
      <c r="B137" s="414" t="s">
        <v>3914</v>
      </c>
    </row>
    <row r="138" spans="2:2" ht="66">
      <c r="B138" s="415" t="s">
        <v>3915</v>
      </c>
    </row>
    <row r="139" spans="2:2" ht="66">
      <c r="B139" s="414" t="s">
        <v>3916</v>
      </c>
    </row>
    <row r="140" spans="2:2" ht="82.5">
      <c r="B140" s="414" t="s">
        <v>3917</v>
      </c>
    </row>
    <row r="141" spans="2:2" ht="33">
      <c r="B141" s="414" t="s">
        <v>1732</v>
      </c>
    </row>
    <row r="142" spans="2:2" ht="66">
      <c r="B142" s="414" t="s">
        <v>3918</v>
      </c>
    </row>
    <row r="143" spans="2:2" ht="33">
      <c r="B143" s="414" t="s">
        <v>1734</v>
      </c>
    </row>
    <row r="144" spans="2:2" ht="82.5">
      <c r="B144" s="415" t="s">
        <v>3919</v>
      </c>
    </row>
    <row r="145" spans="2:2" ht="33">
      <c r="B145" s="415" t="s">
        <v>3920</v>
      </c>
    </row>
    <row r="146" spans="2:2" ht="49.5">
      <c r="B146" s="414" t="s">
        <v>3921</v>
      </c>
    </row>
    <row r="147" spans="2:2" ht="66">
      <c r="B147" s="414" t="s">
        <v>3922</v>
      </c>
    </row>
    <row r="148" spans="2:2" ht="33">
      <c r="B148" s="415" t="s">
        <v>3923</v>
      </c>
    </row>
    <row r="149" spans="2:2" ht="33">
      <c r="B149" s="414" t="s">
        <v>3924</v>
      </c>
    </row>
    <row r="150" spans="2:2" ht="33">
      <c r="B150" s="414" t="s">
        <v>1741</v>
      </c>
    </row>
    <row r="151" spans="2:2" ht="33">
      <c r="B151" s="414" t="s">
        <v>1742</v>
      </c>
    </row>
    <row r="152" spans="2:2" ht="33">
      <c r="B152" s="414" t="s">
        <v>1743</v>
      </c>
    </row>
    <row r="153" spans="2:2" ht="33">
      <c r="B153" s="414" t="s">
        <v>1744</v>
      </c>
    </row>
    <row r="154" spans="2:2" ht="33">
      <c r="B154" s="414" t="s">
        <v>1745</v>
      </c>
    </row>
    <row r="155" spans="2:2" ht="49.5">
      <c r="B155" s="414" t="s">
        <v>1746</v>
      </c>
    </row>
    <row r="156" spans="2:2" ht="33">
      <c r="B156" s="414" t="s">
        <v>3925</v>
      </c>
    </row>
    <row r="157" spans="2:2" ht="33">
      <c r="B157" s="414" t="s">
        <v>1748</v>
      </c>
    </row>
    <row r="158" spans="2:2" ht="33">
      <c r="B158" s="414" t="s">
        <v>1702</v>
      </c>
    </row>
    <row r="159" spans="2:2" ht="16.5">
      <c r="B159" s="414" t="s">
        <v>1703</v>
      </c>
    </row>
    <row r="160" spans="2:2" ht="16.5">
      <c r="B160" s="414" t="s">
        <v>1749</v>
      </c>
    </row>
    <row r="161" spans="2:2" ht="66">
      <c r="B161" s="414" t="s">
        <v>1750</v>
      </c>
    </row>
    <row r="162" spans="2:2" ht="49.5">
      <c r="B162" s="414" t="s">
        <v>1705</v>
      </c>
    </row>
    <row r="163" spans="2:2" ht="49.5">
      <c r="B163" s="414" t="s">
        <v>1751</v>
      </c>
    </row>
    <row r="164" spans="2:2" ht="33">
      <c r="B164" s="414" t="s">
        <v>1752</v>
      </c>
    </row>
    <row r="165" spans="2:2" ht="49.5">
      <c r="B165" s="414" t="s">
        <v>1753</v>
      </c>
    </row>
    <row r="166" spans="2:2" ht="49.5">
      <c r="B166" s="414" t="s">
        <v>1754</v>
      </c>
    </row>
    <row r="167" spans="2:2" ht="33">
      <c r="B167" s="414" t="s">
        <v>3926</v>
      </c>
    </row>
    <row r="168" spans="2:2" ht="49.5">
      <c r="B168" s="414" t="s">
        <v>1756</v>
      </c>
    </row>
    <row r="169" spans="2:2" ht="49.5">
      <c r="B169" s="414" t="s">
        <v>1757</v>
      </c>
    </row>
    <row r="170" spans="2:2" ht="33">
      <c r="B170" s="414" t="s">
        <v>1758</v>
      </c>
    </row>
    <row r="171" spans="2:2" ht="16.5">
      <c r="B171" s="414" t="s">
        <v>3927</v>
      </c>
    </row>
    <row r="172" spans="2:2" ht="33">
      <c r="B172" s="414" t="s">
        <v>1760</v>
      </c>
    </row>
    <row r="173" spans="2:2" ht="49.5">
      <c r="B173" s="414" t="s">
        <v>1761</v>
      </c>
    </row>
    <row r="174" spans="2:2" ht="16.5">
      <c r="B174" s="414" t="s">
        <v>1762</v>
      </c>
    </row>
    <row r="175" spans="2:2" ht="33">
      <c r="B175" s="414" t="s">
        <v>3928</v>
      </c>
    </row>
    <row r="176" spans="2:2" ht="66">
      <c r="B176" s="414" t="s">
        <v>1764</v>
      </c>
    </row>
    <row r="177" spans="2:2" ht="99">
      <c r="B177" s="414" t="s">
        <v>1765</v>
      </c>
    </row>
    <row r="178" spans="2:2" ht="49.5">
      <c r="B178" s="414" t="s">
        <v>1766</v>
      </c>
    </row>
    <row r="179" spans="2:2" ht="49.5">
      <c r="B179" s="414" t="s">
        <v>3929</v>
      </c>
    </row>
    <row r="180" spans="2:2" ht="99">
      <c r="B180" s="414" t="s">
        <v>1768</v>
      </c>
    </row>
    <row r="181" spans="2:2" ht="49.5">
      <c r="B181" s="414" t="s">
        <v>1769</v>
      </c>
    </row>
    <row r="182" spans="2:2" ht="49.5">
      <c r="B182" s="414" t="s">
        <v>1770</v>
      </c>
    </row>
    <row r="183" spans="2:2" ht="49.5">
      <c r="B183" s="414" t="s">
        <v>3930</v>
      </c>
    </row>
    <row r="184" spans="2:2" ht="51.75">
      <c r="B184" s="414" t="s">
        <v>3931</v>
      </c>
    </row>
    <row r="185" spans="2:2" ht="99">
      <c r="B185" s="414" t="s">
        <v>1773</v>
      </c>
    </row>
    <row r="186" spans="2:2" ht="33">
      <c r="B186" s="414" t="s">
        <v>1774</v>
      </c>
    </row>
    <row r="187" spans="2:2" ht="49.5">
      <c r="B187" s="414" t="s">
        <v>1775</v>
      </c>
    </row>
    <row r="188" spans="2:2" ht="33">
      <c r="B188" s="414" t="s">
        <v>3932</v>
      </c>
    </row>
    <row r="189" spans="2:2" ht="66">
      <c r="B189" s="414" t="s">
        <v>3933</v>
      </c>
    </row>
    <row r="190" spans="2:2" ht="82.5">
      <c r="B190" s="414" t="s">
        <v>1778</v>
      </c>
    </row>
    <row r="191" spans="2:2" ht="16.5">
      <c r="B191" s="413" t="s">
        <v>1779</v>
      </c>
    </row>
    <row r="192" spans="2:2" ht="16.5">
      <c r="B192" s="413" t="s">
        <v>1780</v>
      </c>
    </row>
    <row r="193" spans="2:2" ht="115.5">
      <c r="B193" s="414" t="s">
        <v>3934</v>
      </c>
    </row>
    <row r="194" spans="2:2" ht="66">
      <c r="B194" s="414" t="s">
        <v>1782</v>
      </c>
    </row>
    <row r="195" spans="2:2" ht="49.5">
      <c r="B195" s="414" t="s">
        <v>3935</v>
      </c>
    </row>
    <row r="196" spans="2:2" ht="49.5">
      <c r="B196" s="414" t="s">
        <v>3936</v>
      </c>
    </row>
    <row r="197" spans="2:2" ht="16.5">
      <c r="B197" s="414" t="s">
        <v>3937</v>
      </c>
    </row>
    <row r="198" spans="2:2" ht="16.5">
      <c r="B198" s="414" t="s">
        <v>3938</v>
      </c>
    </row>
    <row r="199" spans="2:2" ht="16.5">
      <c r="B199" s="413" t="s">
        <v>1787</v>
      </c>
    </row>
    <row r="200" spans="2:2" ht="16.5">
      <c r="B200" s="413" t="s">
        <v>1788</v>
      </c>
    </row>
    <row r="201" spans="2:2" ht="16.5">
      <c r="B201" s="413" t="s">
        <v>1789</v>
      </c>
    </row>
    <row r="202" spans="2:2" ht="16.5">
      <c r="B202" s="413" t="s">
        <v>1790</v>
      </c>
    </row>
    <row r="203" spans="2:2" ht="132">
      <c r="B203" s="414" t="s">
        <v>1791</v>
      </c>
    </row>
    <row r="204" spans="2:2" ht="33">
      <c r="B204" s="415" t="s">
        <v>3939</v>
      </c>
    </row>
    <row r="205" spans="2:2" ht="16.5">
      <c r="B205" s="413" t="s">
        <v>1793</v>
      </c>
    </row>
    <row r="206" spans="2:2" ht="115.5">
      <c r="B206" s="414" t="s">
        <v>3940</v>
      </c>
    </row>
    <row r="207" spans="2:2" ht="82.5">
      <c r="B207" s="414" t="s">
        <v>3941</v>
      </c>
    </row>
    <row r="208" spans="2:2" ht="49.5">
      <c r="B208" s="414" t="s">
        <v>1796</v>
      </c>
    </row>
    <row r="209" spans="2:2" ht="33">
      <c r="B209" s="414" t="s">
        <v>1797</v>
      </c>
    </row>
    <row r="210" spans="2:2" ht="49.5">
      <c r="B210" s="415" t="s">
        <v>3942</v>
      </c>
    </row>
    <row r="211" spans="2:2" ht="66">
      <c r="B211" s="414" t="s">
        <v>1799</v>
      </c>
    </row>
    <row r="212" spans="2:2" ht="49.5">
      <c r="B212" s="415" t="s">
        <v>3943</v>
      </c>
    </row>
    <row r="213" spans="2:2" ht="82.5">
      <c r="B213" s="414" t="s">
        <v>1801</v>
      </c>
    </row>
    <row r="214" spans="2:2" ht="49.5">
      <c r="B214" s="415" t="s">
        <v>3944</v>
      </c>
    </row>
    <row r="215" spans="2:2" ht="49.5">
      <c r="B215" s="415" t="s">
        <v>3945</v>
      </c>
    </row>
    <row r="216" spans="2:2" ht="45.75">
      <c r="B216" s="416" t="s">
        <v>1804</v>
      </c>
    </row>
    <row r="217" spans="2:2" ht="49.5">
      <c r="B217" s="405" t="s">
        <v>3946</v>
      </c>
    </row>
    <row r="218" spans="2:2" ht="49.5">
      <c r="B218" s="405" t="s">
        <v>1807</v>
      </c>
    </row>
    <row r="219" spans="2:2" ht="82.5">
      <c r="B219" s="405" t="s">
        <v>3947</v>
      </c>
    </row>
    <row r="220" spans="2:2" ht="16.5">
      <c r="B220" s="405" t="s">
        <v>3948</v>
      </c>
    </row>
    <row r="221" spans="2:2" ht="99">
      <c r="B221" s="405" t="s">
        <v>3949</v>
      </c>
    </row>
    <row r="222" spans="2:2" ht="33">
      <c r="B222" s="405" t="s">
        <v>3950</v>
      </c>
    </row>
    <row r="223" spans="2:2" ht="16.5">
      <c r="B223" s="405" t="s">
        <v>3951</v>
      </c>
    </row>
    <row r="224" spans="2:2" ht="66">
      <c r="B224" s="405" t="s">
        <v>3952</v>
      </c>
    </row>
    <row r="225" spans="2:2" ht="66">
      <c r="B225" s="405" t="s">
        <v>3953</v>
      </c>
    </row>
    <row r="226" spans="2:2" ht="66">
      <c r="B226" s="405" t="s">
        <v>3954</v>
      </c>
    </row>
    <row r="227" spans="2:2" ht="66">
      <c r="B227" s="405" t="s">
        <v>3955</v>
      </c>
    </row>
    <row r="228" spans="2:2" ht="66">
      <c r="B228" s="405" t="s">
        <v>3956</v>
      </c>
    </row>
    <row r="229" spans="2:2">
      <c r="B229" s="402"/>
    </row>
    <row r="230" spans="2:2" ht="33">
      <c r="B230" s="415" t="s">
        <v>3957</v>
      </c>
    </row>
    <row r="231" spans="2:2" ht="66">
      <c r="B231" s="405" t="s">
        <v>3958</v>
      </c>
    </row>
    <row r="232" spans="2:2" ht="49.5">
      <c r="B232" s="405" t="s">
        <v>1820</v>
      </c>
    </row>
    <row r="233" spans="2:2" ht="117">
      <c r="B233" s="405" t="s">
        <v>3959</v>
      </c>
    </row>
    <row r="234" spans="2:2" ht="16.5">
      <c r="B234" s="405" t="s">
        <v>3960</v>
      </c>
    </row>
    <row r="235" spans="2:2" ht="49.5">
      <c r="B235" s="405" t="s">
        <v>3961</v>
      </c>
    </row>
    <row r="236" spans="2:2" ht="66">
      <c r="B236" s="405" t="s">
        <v>3962</v>
      </c>
    </row>
    <row r="237" spans="2:2" ht="16.5">
      <c r="B237" s="405" t="s">
        <v>3963</v>
      </c>
    </row>
    <row r="238" spans="2:2" ht="49.5">
      <c r="B238" s="405" t="s">
        <v>3964</v>
      </c>
    </row>
    <row r="239" spans="2:2" ht="82.5">
      <c r="B239" s="405" t="s">
        <v>3965</v>
      </c>
    </row>
    <row r="240" spans="2:2" ht="49.5">
      <c r="B240" s="405" t="s">
        <v>3966</v>
      </c>
    </row>
    <row r="241" spans="2:2" ht="99">
      <c r="B241" s="405" t="s">
        <v>3967</v>
      </c>
    </row>
    <row r="242" spans="2:2" ht="99">
      <c r="B242" s="405" t="s">
        <v>1830</v>
      </c>
    </row>
    <row r="243" spans="2:2" ht="33">
      <c r="B243" s="405" t="s">
        <v>1831</v>
      </c>
    </row>
    <row r="244" spans="2:2" ht="16.5">
      <c r="B244" s="405" t="s">
        <v>1832</v>
      </c>
    </row>
    <row r="245" spans="2:2" ht="33">
      <c r="B245" s="405" t="s">
        <v>3968</v>
      </c>
    </row>
    <row r="246" spans="2:2" ht="16.5">
      <c r="B246" s="405" t="s">
        <v>3969</v>
      </c>
    </row>
    <row r="247" spans="2:2" ht="115.5">
      <c r="B247" s="405" t="s">
        <v>1835</v>
      </c>
    </row>
    <row r="248" spans="2:2" ht="16.5">
      <c r="B248" s="408" t="s">
        <v>3970</v>
      </c>
    </row>
    <row r="249" spans="2:2" ht="33">
      <c r="B249" s="405" t="s">
        <v>1837</v>
      </c>
    </row>
    <row r="250" spans="2:2" ht="16.5">
      <c r="B250" s="405" t="s">
        <v>3971</v>
      </c>
    </row>
    <row r="251" spans="2:2" ht="33">
      <c r="B251" s="405" t="s">
        <v>3972</v>
      </c>
    </row>
    <row r="252" spans="2:2" ht="99">
      <c r="B252" s="405" t="s">
        <v>3973</v>
      </c>
    </row>
    <row r="253" spans="2:2" ht="16.5">
      <c r="B253" s="405" t="s">
        <v>3974</v>
      </c>
    </row>
    <row r="254" spans="2:2" ht="49.5">
      <c r="B254" s="405" t="s">
        <v>3975</v>
      </c>
    </row>
    <row r="255" spans="2:2" ht="16.5">
      <c r="B255" s="408" t="s">
        <v>3976</v>
      </c>
    </row>
    <row r="256" spans="2:2" ht="66">
      <c r="B256" s="405" t="s">
        <v>3977</v>
      </c>
    </row>
    <row r="257" spans="2:2" ht="33">
      <c r="B257" s="415" t="s">
        <v>3978</v>
      </c>
    </row>
    <row r="258" spans="2:2" ht="33">
      <c r="B258" s="405" t="s">
        <v>1846</v>
      </c>
    </row>
    <row r="259" spans="2:2" ht="33">
      <c r="B259" s="405" t="s">
        <v>1847</v>
      </c>
    </row>
    <row r="260" spans="2:2" ht="33">
      <c r="B260" s="415" t="s">
        <v>1848</v>
      </c>
    </row>
    <row r="261" spans="2:2" ht="33">
      <c r="B261" s="405" t="s">
        <v>1849</v>
      </c>
    </row>
    <row r="262" spans="2:2" ht="16.5">
      <c r="B262" s="405" t="s">
        <v>1850</v>
      </c>
    </row>
    <row r="263" spans="2:2" ht="16.5">
      <c r="B263" s="405" t="s">
        <v>3979</v>
      </c>
    </row>
    <row r="264" spans="2:2" ht="66">
      <c r="B264" s="405" t="s">
        <v>1852</v>
      </c>
    </row>
    <row r="265" spans="2:2" ht="33">
      <c r="B265" s="415" t="s">
        <v>3980</v>
      </c>
    </row>
    <row r="266" spans="2:2" ht="49.5">
      <c r="B266" s="405" t="s">
        <v>1854</v>
      </c>
    </row>
    <row r="267" spans="2:2" ht="16.5">
      <c r="B267" s="408" t="s">
        <v>3981</v>
      </c>
    </row>
    <row r="268" spans="2:2" ht="82.5">
      <c r="B268" s="405" t="s">
        <v>1856</v>
      </c>
    </row>
    <row r="269" spans="2:2" ht="15.75">
      <c r="B269" s="417" t="s">
        <v>1617</v>
      </c>
    </row>
    <row r="270" spans="2:2">
      <c r="B270" s="402"/>
    </row>
    <row r="271" spans="2:2" ht="16.5">
      <c r="B271" s="407" t="s">
        <v>356</v>
      </c>
    </row>
    <row r="272" spans="2:2" ht="181.5">
      <c r="B272" s="421" t="s">
        <v>1857</v>
      </c>
    </row>
    <row r="273" spans="2:2" ht="16.5">
      <c r="B273" s="407" t="s">
        <v>1858</v>
      </c>
    </row>
    <row r="274" spans="2:2" ht="16.5">
      <c r="B274" s="418" t="s">
        <v>1780</v>
      </c>
    </row>
    <row r="275" spans="2:2">
      <c r="B275" s="419"/>
    </row>
    <row r="277" spans="2:2">
      <c r="B277" s="420"/>
    </row>
    <row r="278" spans="2:2" ht="15.75">
      <c r="B278" s="409"/>
    </row>
    <row r="279" spans="2:2">
      <c r="B279" s="402"/>
    </row>
    <row r="280" spans="2:2">
      <c r="B280" s="402"/>
    </row>
    <row r="293" spans="2:2">
      <c r="B293" s="422" t="s">
        <v>8</v>
      </c>
    </row>
  </sheetData>
  <hyperlinks>
    <hyperlink ref="B1" location="Калькулятор!A1" display="ВЕРНУТЬСЯ К КАЛЬКУЛЯТОРУ"/>
    <hyperlink ref="B80" r:id="rId1" display="http://aclmkrai.krasnodar.ru/nclocs/"/>
    <hyperlink ref="B51" r:id="rId2" display="http://www.gosuslugi.ru/"/>
    <hyperlink ref="B49" r:id="rId3" display="http://www.e-mfc.ru/"/>
    <hyperlink ref="B293" location="Калькулятор!A1" display="ВЕРНУТЬСЯ К КАЛЬКУЛЯТОРУ"/>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2" max="2" width="91.7109375" customWidth="1"/>
  </cols>
  <sheetData>
    <row r="1" spans="2:2">
      <c r="B1" s="425" t="s">
        <v>8</v>
      </c>
    </row>
    <row r="2" spans="2:2" ht="90">
      <c r="B2" s="465" t="s">
        <v>3277</v>
      </c>
    </row>
    <row r="3" spans="2:2">
      <c r="B3" s="466"/>
    </row>
    <row r="4" spans="2:2" ht="42.75">
      <c r="B4" s="467" t="s">
        <v>1675</v>
      </c>
    </row>
    <row r="5" spans="2:2">
      <c r="B5" s="426"/>
    </row>
    <row r="6" spans="2:2" ht="144">
      <c r="B6" s="465" t="s">
        <v>3278</v>
      </c>
    </row>
    <row r="7" spans="2:2">
      <c r="B7" s="466"/>
    </row>
    <row r="8" spans="2:2" ht="42.75">
      <c r="B8" s="467" t="s">
        <v>1677</v>
      </c>
    </row>
  </sheetData>
  <hyperlinks>
    <hyperlink ref="B1" location="Калькулятор!A1" display="ВЕРНУТЬСЯ К КАЛЬКУЛЯТОРУ"/>
  </hyperlink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theme="9"/>
  </sheetPr>
  <dimension ref="B1:E1240"/>
  <sheetViews>
    <sheetView workbookViewId="0">
      <selection activeCell="B1" sqref="B1"/>
    </sheetView>
  </sheetViews>
  <sheetFormatPr defaultRowHeight="15"/>
  <cols>
    <col min="2" max="2" width="126.28515625" customWidth="1"/>
  </cols>
  <sheetData>
    <row r="1" spans="2:3">
      <c r="B1" s="4" t="s">
        <v>8</v>
      </c>
    </row>
    <row r="2" spans="2:3" ht="69">
      <c r="B2" s="75" t="s">
        <v>378</v>
      </c>
    </row>
    <row r="3" spans="2:3" s="336" customFormat="1">
      <c r="B3" s="245" t="s">
        <v>379</v>
      </c>
    </row>
    <row r="4" spans="2:3" ht="135">
      <c r="B4" s="76" t="s">
        <v>380</v>
      </c>
    </row>
    <row r="5" spans="2:3" ht="40.5">
      <c r="B5" s="76" t="s">
        <v>381</v>
      </c>
    </row>
    <row r="6" spans="2:3" ht="47.25">
      <c r="B6" s="64" t="s">
        <v>382</v>
      </c>
      <c r="C6" s="64" t="s">
        <v>383</v>
      </c>
    </row>
    <row r="7" spans="2:3">
      <c r="B7" s="76" t="s">
        <v>384</v>
      </c>
    </row>
    <row r="8" spans="2:3">
      <c r="B8" s="76" t="s">
        <v>385</v>
      </c>
    </row>
    <row r="9" spans="2:3" ht="16.5">
      <c r="B9" s="77" t="s">
        <v>156</v>
      </c>
    </row>
    <row r="10" spans="2:3" ht="49.5">
      <c r="B10" s="77" t="s">
        <v>386</v>
      </c>
    </row>
    <row r="11" spans="2:3" ht="16.5">
      <c r="B11" s="77" t="s">
        <v>387</v>
      </c>
    </row>
    <row r="12" spans="2:3" ht="16.5">
      <c r="B12" s="77" t="s">
        <v>115</v>
      </c>
    </row>
    <row r="13" spans="2:3" ht="16.5">
      <c r="B13" s="77" t="s">
        <v>388</v>
      </c>
    </row>
    <row r="14" spans="2:3" ht="81">
      <c r="B14" s="76" t="s">
        <v>389</v>
      </c>
    </row>
    <row r="15" spans="2:3" ht="16.5">
      <c r="B15" s="77" t="s">
        <v>160</v>
      </c>
    </row>
    <row r="16" spans="2:3" ht="40.5">
      <c r="B16" s="76" t="s">
        <v>390</v>
      </c>
    </row>
    <row r="17" spans="2:2">
      <c r="B17" s="76" t="s">
        <v>391</v>
      </c>
    </row>
    <row r="18" spans="2:2">
      <c r="B18" s="76" t="s">
        <v>392</v>
      </c>
    </row>
    <row r="19" spans="2:2">
      <c r="B19" s="76" t="s">
        <v>393</v>
      </c>
    </row>
    <row r="20" spans="2:2">
      <c r="B20" s="76" t="s">
        <v>394</v>
      </c>
    </row>
    <row r="21" spans="2:2">
      <c r="B21" s="76" t="s">
        <v>395</v>
      </c>
    </row>
    <row r="22" spans="2:2">
      <c r="B22" s="76" t="s">
        <v>396</v>
      </c>
    </row>
    <row r="23" spans="2:2">
      <c r="B23" s="76" t="s">
        <v>397</v>
      </c>
    </row>
    <row r="24" spans="2:2" ht="27">
      <c r="B24" s="76" t="s">
        <v>398</v>
      </c>
    </row>
    <row r="25" spans="2:2">
      <c r="B25" s="76" t="s">
        <v>399</v>
      </c>
    </row>
    <row r="26" spans="2:2">
      <c r="B26" s="76" t="s">
        <v>400</v>
      </c>
    </row>
    <row r="27" spans="2:2">
      <c r="B27" s="76" t="s">
        <v>401</v>
      </c>
    </row>
    <row r="28" spans="2:2">
      <c r="B28" s="76" t="s">
        <v>402</v>
      </c>
    </row>
    <row r="29" spans="2:2" ht="40.5">
      <c r="B29" s="76" t="s">
        <v>403</v>
      </c>
    </row>
    <row r="30" spans="2:2" ht="40.5">
      <c r="B30" s="76" t="s">
        <v>404</v>
      </c>
    </row>
    <row r="31" spans="2:2" ht="40.5">
      <c r="B31" s="76" t="s">
        <v>405</v>
      </c>
    </row>
    <row r="32" spans="2:2" ht="40.5">
      <c r="B32" s="76" t="s">
        <v>406</v>
      </c>
    </row>
    <row r="33" spans="2:5" ht="16.5">
      <c r="B33" s="77" t="s">
        <v>407</v>
      </c>
    </row>
    <row r="34" spans="2:5" ht="27">
      <c r="B34" s="76" t="s">
        <v>408</v>
      </c>
    </row>
    <row r="35" spans="2:5">
      <c r="B35" s="76" t="s">
        <v>409</v>
      </c>
    </row>
    <row r="36" spans="2:5">
      <c r="B36" s="76" t="s">
        <v>410</v>
      </c>
    </row>
    <row r="37" spans="2:5">
      <c r="B37" s="76" t="s">
        <v>411</v>
      </c>
    </row>
    <row r="38" spans="2:5">
      <c r="B38" s="76" t="s">
        <v>412</v>
      </c>
    </row>
    <row r="39" spans="2:5" ht="27">
      <c r="B39" s="76" t="s">
        <v>413</v>
      </c>
    </row>
    <row r="40" spans="2:5">
      <c r="B40" s="76" t="s">
        <v>414</v>
      </c>
    </row>
    <row r="41" spans="2:5" ht="108">
      <c r="B41" s="76" t="s">
        <v>415</v>
      </c>
    </row>
    <row r="42" spans="2:5" ht="40.5">
      <c r="B42" s="76" t="s">
        <v>416</v>
      </c>
    </row>
    <row r="43" spans="2:5">
      <c r="B43" s="76" t="s">
        <v>417</v>
      </c>
    </row>
    <row r="44" spans="2:5" ht="31.5">
      <c r="B44" s="78" t="s">
        <v>418</v>
      </c>
      <c r="C44" s="78" t="s">
        <v>419</v>
      </c>
      <c r="D44" s="78" t="s">
        <v>420</v>
      </c>
      <c r="E44" s="78" t="s">
        <v>421</v>
      </c>
    </row>
    <row r="45" spans="2:5" ht="31.5">
      <c r="B45" s="64" t="s">
        <v>418</v>
      </c>
      <c r="C45" s="64" t="s">
        <v>422</v>
      </c>
      <c r="D45" s="64" t="s">
        <v>420</v>
      </c>
      <c r="E45" s="64" t="s">
        <v>423</v>
      </c>
    </row>
    <row r="46" spans="2:5" ht="31.5">
      <c r="B46" s="64" t="s">
        <v>418</v>
      </c>
      <c r="C46" s="64" t="s">
        <v>424</v>
      </c>
      <c r="D46" s="64" t="s">
        <v>420</v>
      </c>
      <c r="E46" s="64" t="s">
        <v>425</v>
      </c>
    </row>
    <row r="47" spans="2:5" ht="31.5">
      <c r="B47" s="64" t="s">
        <v>418</v>
      </c>
      <c r="C47" s="64" t="s">
        <v>426</v>
      </c>
      <c r="D47" s="64" t="s">
        <v>420</v>
      </c>
      <c r="E47" s="64" t="s">
        <v>427</v>
      </c>
    </row>
    <row r="48" spans="2:5" ht="31.5">
      <c r="B48" s="64" t="s">
        <v>418</v>
      </c>
      <c r="C48" s="64" t="s">
        <v>428</v>
      </c>
      <c r="D48" s="64" t="s">
        <v>420</v>
      </c>
      <c r="E48" s="64" t="s">
        <v>429</v>
      </c>
    </row>
    <row r="49" spans="2:5" ht="31.5">
      <c r="B49" s="64" t="s">
        <v>418</v>
      </c>
      <c r="C49" s="64" t="s">
        <v>430</v>
      </c>
      <c r="D49" s="64" t="s">
        <v>420</v>
      </c>
      <c r="E49" s="64" t="s">
        <v>431</v>
      </c>
    </row>
    <row r="50" spans="2:5" ht="67.5">
      <c r="B50" s="76" t="s">
        <v>432</v>
      </c>
    </row>
    <row r="51" spans="2:5">
      <c r="B51" s="76" t="s">
        <v>433</v>
      </c>
    </row>
    <row r="52" spans="2:5" ht="27">
      <c r="B52" s="76" t="s">
        <v>434</v>
      </c>
    </row>
    <row r="53" spans="2:5">
      <c r="B53" s="76" t="s">
        <v>435</v>
      </c>
    </row>
    <row r="54" spans="2:5" ht="27">
      <c r="B54" s="76" t="s">
        <v>436</v>
      </c>
    </row>
    <row r="55" spans="2:5">
      <c r="B55" s="76" t="s">
        <v>437</v>
      </c>
    </row>
    <row r="56" spans="2:5" ht="27">
      <c r="B56" s="76" t="s">
        <v>438</v>
      </c>
    </row>
    <row r="57" spans="2:5" ht="40.5">
      <c r="B57" s="76" t="s">
        <v>439</v>
      </c>
    </row>
    <row r="58" spans="2:5" ht="40.5">
      <c r="B58" s="76" t="s">
        <v>440</v>
      </c>
    </row>
    <row r="59" spans="2:5" ht="67.5">
      <c r="B59" s="76" t="s">
        <v>441</v>
      </c>
    </row>
    <row r="60" spans="2:5" ht="54">
      <c r="B60" s="76" t="s">
        <v>442</v>
      </c>
    </row>
    <row r="61" spans="2:5" ht="27">
      <c r="B61" s="76" t="s">
        <v>443</v>
      </c>
    </row>
    <row r="62" spans="2:5" ht="135">
      <c r="B62" s="76" t="s">
        <v>444</v>
      </c>
    </row>
    <row r="63" spans="2:5" ht="40.5">
      <c r="B63" s="76" t="s">
        <v>445</v>
      </c>
    </row>
    <row r="64" spans="2:5" ht="27">
      <c r="B64" s="76" t="s">
        <v>446</v>
      </c>
    </row>
    <row r="65" spans="2:2">
      <c r="B65" s="76" t="s">
        <v>447</v>
      </c>
    </row>
    <row r="66" spans="2:2" ht="27">
      <c r="B66" s="76" t="s">
        <v>448</v>
      </c>
    </row>
    <row r="67" spans="2:2" ht="40.5">
      <c r="B67" s="76" t="s">
        <v>449</v>
      </c>
    </row>
    <row r="68" spans="2:2" ht="54">
      <c r="B68" s="76" t="s">
        <v>450</v>
      </c>
    </row>
    <row r="69" spans="2:2" ht="27">
      <c r="B69" s="76" t="s">
        <v>451</v>
      </c>
    </row>
    <row r="70" spans="2:2" ht="40.5">
      <c r="B70" s="76" t="s">
        <v>452</v>
      </c>
    </row>
    <row r="71" spans="2:2" ht="27">
      <c r="B71" s="76" t="s">
        <v>453</v>
      </c>
    </row>
    <row r="72" spans="2:2">
      <c r="B72" s="76" t="s">
        <v>454</v>
      </c>
    </row>
    <row r="73" spans="2:2">
      <c r="B73" s="76" t="s">
        <v>455</v>
      </c>
    </row>
    <row r="74" spans="2:2" ht="27">
      <c r="B74" s="76" t="s">
        <v>456</v>
      </c>
    </row>
    <row r="75" spans="2:2" ht="27">
      <c r="B75" s="76" t="s">
        <v>457</v>
      </c>
    </row>
    <row r="76" spans="2:2">
      <c r="B76" s="76" t="s">
        <v>458</v>
      </c>
    </row>
    <row r="77" spans="2:2">
      <c r="B77" s="76" t="s">
        <v>459</v>
      </c>
    </row>
    <row r="78" spans="2:2">
      <c r="B78" s="76" t="s">
        <v>460</v>
      </c>
    </row>
    <row r="79" spans="2:2">
      <c r="B79" s="76" t="s">
        <v>461</v>
      </c>
    </row>
    <row r="80" spans="2:2">
      <c r="B80" s="76" t="s">
        <v>462</v>
      </c>
    </row>
    <row r="81" spans="2:2" ht="27">
      <c r="B81" s="76" t="s">
        <v>463</v>
      </c>
    </row>
    <row r="82" spans="2:2">
      <c r="B82" s="76" t="s">
        <v>464</v>
      </c>
    </row>
    <row r="83" spans="2:2" ht="27">
      <c r="B83" s="76" t="s">
        <v>465</v>
      </c>
    </row>
    <row r="84" spans="2:2" ht="27">
      <c r="B84" s="76" t="s">
        <v>466</v>
      </c>
    </row>
    <row r="85" spans="2:2" ht="27">
      <c r="B85" s="76" t="s">
        <v>467</v>
      </c>
    </row>
    <row r="86" spans="2:2" ht="27">
      <c r="B86" s="76" t="s">
        <v>468</v>
      </c>
    </row>
    <row r="87" spans="2:2" ht="40.5">
      <c r="B87" s="76" t="s">
        <v>469</v>
      </c>
    </row>
    <row r="88" spans="2:2">
      <c r="B88" s="76" t="s">
        <v>470</v>
      </c>
    </row>
    <row r="89" spans="2:2" ht="40.5">
      <c r="B89" s="76" t="s">
        <v>471</v>
      </c>
    </row>
    <row r="90" spans="2:2" ht="27">
      <c r="B90" s="76" t="s">
        <v>472</v>
      </c>
    </row>
    <row r="91" spans="2:2" ht="27">
      <c r="B91" s="76" t="s">
        <v>473</v>
      </c>
    </row>
    <row r="92" spans="2:2">
      <c r="B92" s="76" t="s">
        <v>474</v>
      </c>
    </row>
    <row r="93" spans="2:2" ht="27">
      <c r="B93" s="76" t="s">
        <v>475</v>
      </c>
    </row>
    <row r="94" spans="2:2">
      <c r="B94" s="76" t="s">
        <v>476</v>
      </c>
    </row>
    <row r="95" spans="2:2">
      <c r="B95" s="76" t="s">
        <v>477</v>
      </c>
    </row>
    <row r="96" spans="2:2" ht="27">
      <c r="B96" s="76" t="s">
        <v>478</v>
      </c>
    </row>
    <row r="97" spans="2:2">
      <c r="B97" s="76" t="s">
        <v>479</v>
      </c>
    </row>
    <row r="98" spans="2:2">
      <c r="B98" s="76" t="s">
        <v>480</v>
      </c>
    </row>
    <row r="99" spans="2:2" ht="27">
      <c r="B99" s="76" t="s">
        <v>481</v>
      </c>
    </row>
    <row r="100" spans="2:2">
      <c r="B100" s="76" t="s">
        <v>482</v>
      </c>
    </row>
    <row r="101" spans="2:2">
      <c r="B101" s="76" t="s">
        <v>483</v>
      </c>
    </row>
    <row r="102" spans="2:2">
      <c r="B102" s="76" t="s">
        <v>484</v>
      </c>
    </row>
    <row r="103" spans="2:2">
      <c r="B103" s="76" t="s">
        <v>485</v>
      </c>
    </row>
    <row r="104" spans="2:2" ht="27">
      <c r="B104" s="76" t="s">
        <v>463</v>
      </c>
    </row>
    <row r="105" spans="2:2">
      <c r="B105" s="76" t="s">
        <v>486</v>
      </c>
    </row>
    <row r="106" spans="2:2" ht="40.5">
      <c r="B106" s="76" t="s">
        <v>487</v>
      </c>
    </row>
    <row r="107" spans="2:2" ht="40.5">
      <c r="B107" s="76" t="s">
        <v>488</v>
      </c>
    </row>
    <row r="108" spans="2:2" ht="67.5">
      <c r="B108" s="76" t="s">
        <v>489</v>
      </c>
    </row>
    <row r="109" spans="2:2" ht="27">
      <c r="B109" s="76" t="s">
        <v>490</v>
      </c>
    </row>
    <row r="110" spans="2:2" ht="27">
      <c r="B110" s="76" t="s">
        <v>491</v>
      </c>
    </row>
    <row r="111" spans="2:2" ht="27">
      <c r="B111" s="76" t="s">
        <v>492</v>
      </c>
    </row>
    <row r="112" spans="2:2">
      <c r="B112" s="76" t="s">
        <v>493</v>
      </c>
    </row>
    <row r="113" spans="2:2" ht="40.5">
      <c r="B113" s="76" t="s">
        <v>494</v>
      </c>
    </row>
    <row r="114" spans="2:2" ht="27">
      <c r="B114" s="76" t="s">
        <v>495</v>
      </c>
    </row>
    <row r="115" spans="2:2" ht="27">
      <c r="B115" s="76" t="s">
        <v>496</v>
      </c>
    </row>
    <row r="116" spans="2:2">
      <c r="B116" s="76" t="s">
        <v>497</v>
      </c>
    </row>
    <row r="117" spans="2:2">
      <c r="B117" s="76" t="s">
        <v>498</v>
      </c>
    </row>
    <row r="118" spans="2:2">
      <c r="B118" s="76" t="s">
        <v>499</v>
      </c>
    </row>
    <row r="119" spans="2:2" ht="27">
      <c r="B119" s="76" t="s">
        <v>500</v>
      </c>
    </row>
    <row r="120" spans="2:2" ht="54">
      <c r="B120" s="76" t="s">
        <v>501</v>
      </c>
    </row>
    <row r="121" spans="2:2">
      <c r="B121" s="76" t="s">
        <v>502</v>
      </c>
    </row>
    <row r="122" spans="2:2">
      <c r="B122" s="76" t="s">
        <v>503</v>
      </c>
    </row>
    <row r="123" spans="2:2" ht="54">
      <c r="B123" s="76" t="s">
        <v>504</v>
      </c>
    </row>
    <row r="124" spans="2:2">
      <c r="B124" s="76" t="s">
        <v>505</v>
      </c>
    </row>
    <row r="125" spans="2:2" ht="27">
      <c r="B125" s="76" t="s">
        <v>506</v>
      </c>
    </row>
    <row r="126" spans="2:2" ht="40.5">
      <c r="B126" s="76" t="s">
        <v>507</v>
      </c>
    </row>
    <row r="127" spans="2:2" ht="67.5">
      <c r="B127" s="76" t="s">
        <v>508</v>
      </c>
    </row>
    <row r="128" spans="2:2" ht="27">
      <c r="B128" s="76" t="s">
        <v>509</v>
      </c>
    </row>
    <row r="129" spans="2:2">
      <c r="B129" s="76" t="s">
        <v>510</v>
      </c>
    </row>
    <row r="130" spans="2:2">
      <c r="B130" s="76" t="s">
        <v>511</v>
      </c>
    </row>
    <row r="131" spans="2:2">
      <c r="B131" s="76" t="s">
        <v>512</v>
      </c>
    </row>
    <row r="132" spans="2:2">
      <c r="B132" s="76" t="s">
        <v>513</v>
      </c>
    </row>
    <row r="133" spans="2:2" ht="27">
      <c r="B133" s="76" t="s">
        <v>514</v>
      </c>
    </row>
    <row r="134" spans="2:2" ht="27">
      <c r="B134" s="76" t="s">
        <v>515</v>
      </c>
    </row>
    <row r="135" spans="2:2" ht="54">
      <c r="B135" s="76" t="s">
        <v>516</v>
      </c>
    </row>
    <row r="136" spans="2:2">
      <c r="B136" s="76" t="s">
        <v>517</v>
      </c>
    </row>
    <row r="137" spans="2:2" ht="27">
      <c r="B137" s="76" t="s">
        <v>518</v>
      </c>
    </row>
    <row r="138" spans="2:2" ht="40.5">
      <c r="B138" s="76" t="s">
        <v>519</v>
      </c>
    </row>
    <row r="139" spans="2:2" ht="16.5">
      <c r="B139" s="77" t="s">
        <v>520</v>
      </c>
    </row>
    <row r="140" spans="2:2" ht="16.5">
      <c r="B140" s="77" t="s">
        <v>521</v>
      </c>
    </row>
    <row r="141" spans="2:2">
      <c r="B141" s="76" t="s">
        <v>522</v>
      </c>
    </row>
    <row r="142" spans="2:2" ht="33">
      <c r="B142" s="77" t="s">
        <v>523</v>
      </c>
    </row>
    <row r="143" spans="2:2" ht="27">
      <c r="B143" s="76" t="s">
        <v>524</v>
      </c>
    </row>
    <row r="144" spans="2:2" ht="135">
      <c r="B144" s="76" t="s">
        <v>525</v>
      </c>
    </row>
    <row r="145" spans="2:2" ht="54">
      <c r="B145" s="76" t="s">
        <v>526</v>
      </c>
    </row>
    <row r="146" spans="2:2" ht="54">
      <c r="B146" s="76" t="s">
        <v>527</v>
      </c>
    </row>
    <row r="147" spans="2:2" ht="40.5">
      <c r="B147" s="76" t="s">
        <v>528</v>
      </c>
    </row>
    <row r="148" spans="2:2" ht="54">
      <c r="B148" s="76" t="s">
        <v>529</v>
      </c>
    </row>
    <row r="149" spans="2:2" ht="16.5">
      <c r="B149" s="77" t="s">
        <v>530</v>
      </c>
    </row>
    <row r="150" spans="2:2">
      <c r="B150" s="76" t="s">
        <v>531</v>
      </c>
    </row>
    <row r="151" spans="2:2">
      <c r="B151" s="76" t="s">
        <v>532</v>
      </c>
    </row>
    <row r="152" spans="2:2">
      <c r="B152" s="76" t="s">
        <v>533</v>
      </c>
    </row>
    <row r="153" spans="2:2">
      <c r="B153" s="76" t="s">
        <v>534</v>
      </c>
    </row>
    <row r="154" spans="2:2">
      <c r="B154" s="76" t="s">
        <v>535</v>
      </c>
    </row>
    <row r="155" spans="2:2">
      <c r="B155" s="76" t="s">
        <v>536</v>
      </c>
    </row>
    <row r="156" spans="2:2" ht="27">
      <c r="B156" s="76" t="s">
        <v>537</v>
      </c>
    </row>
    <row r="157" spans="2:2" ht="27">
      <c r="B157" s="76" t="s">
        <v>538</v>
      </c>
    </row>
    <row r="158" spans="2:2" ht="27">
      <c r="B158" s="76" t="s">
        <v>539</v>
      </c>
    </row>
    <row r="159" spans="2:2">
      <c r="B159" s="76" t="s">
        <v>540</v>
      </c>
    </row>
    <row r="160" spans="2:2">
      <c r="B160" s="76" t="s">
        <v>541</v>
      </c>
    </row>
    <row r="161" spans="2:2">
      <c r="B161" s="76" t="s">
        <v>542</v>
      </c>
    </row>
    <row r="162" spans="2:2" ht="27">
      <c r="B162" s="76" t="s">
        <v>543</v>
      </c>
    </row>
    <row r="163" spans="2:2">
      <c r="B163" s="76" t="s">
        <v>544</v>
      </c>
    </row>
    <row r="164" spans="2:2" ht="27">
      <c r="B164" s="76" t="s">
        <v>545</v>
      </c>
    </row>
    <row r="165" spans="2:2">
      <c r="B165" s="76" t="s">
        <v>546</v>
      </c>
    </row>
    <row r="166" spans="2:2">
      <c r="B166" s="76" t="s">
        <v>547</v>
      </c>
    </row>
    <row r="167" spans="2:2">
      <c r="B167" s="76" t="s">
        <v>548</v>
      </c>
    </row>
    <row r="168" spans="2:2" ht="54">
      <c r="B168" s="76" t="s">
        <v>549</v>
      </c>
    </row>
    <row r="169" spans="2:2" ht="54">
      <c r="B169" s="76" t="s">
        <v>550</v>
      </c>
    </row>
    <row r="170" spans="2:2" ht="81">
      <c r="B170" s="76" t="s">
        <v>551</v>
      </c>
    </row>
    <row r="171" spans="2:2" ht="54">
      <c r="B171" s="76" t="s">
        <v>552</v>
      </c>
    </row>
    <row r="172" spans="2:2">
      <c r="B172" s="76" t="s">
        <v>553</v>
      </c>
    </row>
    <row r="173" spans="2:2" ht="40.5">
      <c r="B173" s="76" t="s">
        <v>554</v>
      </c>
    </row>
    <row r="174" spans="2:2" ht="40.5">
      <c r="B174" s="76" t="s">
        <v>555</v>
      </c>
    </row>
    <row r="175" spans="2:2" ht="40.5">
      <c r="B175" s="76" t="s">
        <v>556</v>
      </c>
    </row>
    <row r="176" spans="2:2" ht="54">
      <c r="B176" s="76" t="s">
        <v>557</v>
      </c>
    </row>
    <row r="177" spans="2:2" ht="54">
      <c r="B177" s="76" t="s">
        <v>558</v>
      </c>
    </row>
    <row r="178" spans="2:2" ht="27">
      <c r="B178" s="76" t="s">
        <v>559</v>
      </c>
    </row>
    <row r="179" spans="2:2">
      <c r="B179" s="76" t="s">
        <v>560</v>
      </c>
    </row>
    <row r="180" spans="2:2" ht="27">
      <c r="B180" s="76" t="s">
        <v>561</v>
      </c>
    </row>
    <row r="181" spans="2:2" ht="54">
      <c r="B181" s="76" t="s">
        <v>562</v>
      </c>
    </row>
    <row r="182" spans="2:2" ht="54">
      <c r="B182" s="76" t="s">
        <v>563</v>
      </c>
    </row>
    <row r="183" spans="2:2" ht="54">
      <c r="B183" s="76" t="s">
        <v>564</v>
      </c>
    </row>
    <row r="184" spans="2:2" ht="82.5">
      <c r="B184" s="77" t="s">
        <v>565</v>
      </c>
    </row>
    <row r="185" spans="2:2" ht="27">
      <c r="B185" s="76" t="s">
        <v>566</v>
      </c>
    </row>
    <row r="186" spans="2:2" ht="40.5">
      <c r="B186" s="76" t="s">
        <v>567</v>
      </c>
    </row>
    <row r="187" spans="2:2" ht="40.5">
      <c r="B187" s="76" t="s">
        <v>568</v>
      </c>
    </row>
    <row r="188" spans="2:2" ht="40.5">
      <c r="B188" s="76" t="s">
        <v>569</v>
      </c>
    </row>
    <row r="189" spans="2:2" ht="54">
      <c r="B189" s="76" t="s">
        <v>570</v>
      </c>
    </row>
    <row r="190" spans="2:2" ht="135">
      <c r="B190" s="76" t="s">
        <v>571</v>
      </c>
    </row>
    <row r="191" spans="2:2" ht="108">
      <c r="B191" s="76" t="s">
        <v>572</v>
      </c>
    </row>
    <row r="192" spans="2:2" ht="40.5">
      <c r="B192" s="76" t="s">
        <v>573</v>
      </c>
    </row>
    <row r="193" spans="2:2" ht="40.5">
      <c r="B193" s="76" t="s">
        <v>574</v>
      </c>
    </row>
    <row r="194" spans="2:2">
      <c r="B194" s="76" t="s">
        <v>575</v>
      </c>
    </row>
    <row r="195" spans="2:2" ht="27">
      <c r="B195" s="76" t="s">
        <v>576</v>
      </c>
    </row>
    <row r="196" spans="2:2" ht="27">
      <c r="B196" s="76" t="s">
        <v>577</v>
      </c>
    </row>
    <row r="197" spans="2:2">
      <c r="B197" s="76" t="s">
        <v>578</v>
      </c>
    </row>
    <row r="198" spans="2:2" ht="27">
      <c r="B198" s="76" t="s">
        <v>579</v>
      </c>
    </row>
    <row r="199" spans="2:2" ht="27">
      <c r="B199" s="76" t="s">
        <v>580</v>
      </c>
    </row>
    <row r="200" spans="2:2" ht="40.5">
      <c r="B200" s="76" t="s">
        <v>581</v>
      </c>
    </row>
    <row r="201" spans="2:2" ht="27">
      <c r="B201" s="76" t="s">
        <v>582</v>
      </c>
    </row>
    <row r="202" spans="2:2" ht="40.5">
      <c r="B202" s="76" t="s">
        <v>583</v>
      </c>
    </row>
    <row r="203" spans="2:2">
      <c r="B203" s="76" t="s">
        <v>584</v>
      </c>
    </row>
    <row r="204" spans="2:2" ht="94.5">
      <c r="B204" s="76" t="s">
        <v>585</v>
      </c>
    </row>
    <row r="205" spans="2:2" ht="33">
      <c r="B205" s="77" t="s">
        <v>586</v>
      </c>
    </row>
    <row r="206" spans="2:2">
      <c r="B206" s="76" t="s">
        <v>587</v>
      </c>
    </row>
    <row r="207" spans="2:2" ht="135">
      <c r="B207" s="76" t="s">
        <v>588</v>
      </c>
    </row>
    <row r="208" spans="2:2" ht="121.5">
      <c r="B208" s="76" t="s">
        <v>589</v>
      </c>
    </row>
    <row r="209" spans="2:2" ht="54">
      <c r="B209" s="76" t="s">
        <v>590</v>
      </c>
    </row>
    <row r="210" spans="2:2" ht="135">
      <c r="B210" s="76" t="s">
        <v>591</v>
      </c>
    </row>
    <row r="211" spans="2:2" ht="135">
      <c r="B211" s="76" t="s">
        <v>592</v>
      </c>
    </row>
    <row r="212" spans="2:2" ht="81">
      <c r="B212" s="76" t="s">
        <v>593</v>
      </c>
    </row>
    <row r="213" spans="2:2">
      <c r="B213" s="76" t="s">
        <v>594</v>
      </c>
    </row>
    <row r="214" spans="2:2">
      <c r="B214" s="76" t="s">
        <v>595</v>
      </c>
    </row>
    <row r="215" spans="2:2">
      <c r="B215" s="76" t="s">
        <v>596</v>
      </c>
    </row>
    <row r="216" spans="2:2" ht="67.5">
      <c r="B216" s="76" t="s">
        <v>597</v>
      </c>
    </row>
    <row r="217" spans="2:2" ht="67.5">
      <c r="B217" s="76" t="s">
        <v>598</v>
      </c>
    </row>
    <row r="218" spans="2:2" ht="81">
      <c r="B218" s="76" t="s">
        <v>599</v>
      </c>
    </row>
    <row r="219" spans="2:2" ht="81">
      <c r="B219" s="76" t="s">
        <v>600</v>
      </c>
    </row>
    <row r="220" spans="2:2" ht="67.5">
      <c r="B220" s="76" t="s">
        <v>601</v>
      </c>
    </row>
    <row r="221" spans="2:2" ht="94.5">
      <c r="B221" s="76" t="s">
        <v>602</v>
      </c>
    </row>
    <row r="222" spans="2:2" ht="67.5">
      <c r="B222" s="76" t="s">
        <v>603</v>
      </c>
    </row>
    <row r="223" spans="2:2" ht="54">
      <c r="B223" s="76" t="s">
        <v>604</v>
      </c>
    </row>
    <row r="224" spans="2:2" ht="148.5">
      <c r="B224" s="76" t="s">
        <v>605</v>
      </c>
    </row>
    <row r="225" spans="2:2" ht="148.5">
      <c r="B225" s="76" t="s">
        <v>606</v>
      </c>
    </row>
    <row r="226" spans="2:2" ht="148.5">
      <c r="B226" s="76" t="s">
        <v>607</v>
      </c>
    </row>
    <row r="227" spans="2:2" ht="82.5">
      <c r="B227" s="77" t="s">
        <v>608</v>
      </c>
    </row>
    <row r="228" spans="2:2">
      <c r="B228" s="76" t="s">
        <v>609</v>
      </c>
    </row>
    <row r="229" spans="2:2" ht="27">
      <c r="B229" s="76" t="s">
        <v>610</v>
      </c>
    </row>
    <row r="230" spans="2:2" ht="27">
      <c r="B230" s="76" t="s">
        <v>611</v>
      </c>
    </row>
    <row r="231" spans="2:2" ht="67.5">
      <c r="B231" s="76" t="s">
        <v>612</v>
      </c>
    </row>
    <row r="232" spans="2:2" ht="81">
      <c r="B232" s="76" t="s">
        <v>613</v>
      </c>
    </row>
    <row r="233" spans="2:2" ht="27">
      <c r="B233" s="76" t="s">
        <v>614</v>
      </c>
    </row>
    <row r="234" spans="2:2">
      <c r="B234" s="76" t="s">
        <v>615</v>
      </c>
    </row>
    <row r="235" spans="2:2" ht="27">
      <c r="B235" s="76" t="s">
        <v>616</v>
      </c>
    </row>
    <row r="236" spans="2:2" ht="40.5">
      <c r="B236" s="76" t="s">
        <v>617</v>
      </c>
    </row>
    <row r="237" spans="2:2" ht="54">
      <c r="B237" s="76" t="s">
        <v>618</v>
      </c>
    </row>
    <row r="238" spans="2:2" ht="81">
      <c r="B238" s="76" t="s">
        <v>619</v>
      </c>
    </row>
    <row r="239" spans="2:2" ht="54">
      <c r="B239" s="76" t="s">
        <v>620</v>
      </c>
    </row>
    <row r="240" spans="2:2" ht="40.5">
      <c r="B240" s="76" t="s">
        <v>621</v>
      </c>
    </row>
    <row r="241" spans="2:2" ht="67.5">
      <c r="B241" s="76" t="s">
        <v>622</v>
      </c>
    </row>
    <row r="242" spans="2:2" ht="40.5">
      <c r="B242" s="76" t="s">
        <v>623</v>
      </c>
    </row>
    <row r="243" spans="2:2" ht="27">
      <c r="B243" s="76" t="s">
        <v>624</v>
      </c>
    </row>
    <row r="244" spans="2:2">
      <c r="B244" s="76" t="s">
        <v>625</v>
      </c>
    </row>
    <row r="245" spans="2:2" ht="27">
      <c r="B245" s="76" t="s">
        <v>626</v>
      </c>
    </row>
    <row r="246" spans="2:2" ht="67.5">
      <c r="B246" s="76" t="s">
        <v>627</v>
      </c>
    </row>
    <row r="247" spans="2:2" ht="94.5">
      <c r="B247" s="76" t="s">
        <v>628</v>
      </c>
    </row>
    <row r="248" spans="2:2" ht="40.5">
      <c r="B248" s="76" t="s">
        <v>629</v>
      </c>
    </row>
    <row r="249" spans="2:2" ht="67.5">
      <c r="B249" s="76" t="s">
        <v>630</v>
      </c>
    </row>
    <row r="250" spans="2:2" ht="40.5">
      <c r="B250" s="76" t="s">
        <v>631</v>
      </c>
    </row>
    <row r="251" spans="2:2" ht="54">
      <c r="B251" s="76" t="s">
        <v>632</v>
      </c>
    </row>
    <row r="252" spans="2:2" ht="27">
      <c r="B252" s="76" t="s">
        <v>633</v>
      </c>
    </row>
    <row r="253" spans="2:2" ht="40.5">
      <c r="B253" s="76" t="s">
        <v>634</v>
      </c>
    </row>
    <row r="254" spans="2:2" ht="27">
      <c r="B254" s="76" t="s">
        <v>635</v>
      </c>
    </row>
    <row r="255" spans="2:2" ht="40.5">
      <c r="B255" s="76" t="s">
        <v>636</v>
      </c>
    </row>
    <row r="256" spans="2:2" ht="148.5">
      <c r="B256" s="76" t="s">
        <v>637</v>
      </c>
    </row>
    <row r="257" spans="2:2" ht="40.5">
      <c r="B257" s="76" t="s">
        <v>638</v>
      </c>
    </row>
    <row r="258" spans="2:2" ht="40.5">
      <c r="B258" s="76" t="s">
        <v>639</v>
      </c>
    </row>
    <row r="259" spans="2:2" ht="54">
      <c r="B259" s="76" t="s">
        <v>640</v>
      </c>
    </row>
    <row r="260" spans="2:2" ht="94.5">
      <c r="B260" s="76" t="s">
        <v>641</v>
      </c>
    </row>
    <row r="261" spans="2:2" ht="54">
      <c r="B261" s="76" t="s">
        <v>642</v>
      </c>
    </row>
    <row r="262" spans="2:2" ht="40.5">
      <c r="B262" s="76" t="s">
        <v>643</v>
      </c>
    </row>
    <row r="263" spans="2:2" ht="27">
      <c r="B263" s="76" t="s">
        <v>644</v>
      </c>
    </row>
    <row r="264" spans="2:2" ht="94.5">
      <c r="B264" s="76" t="s">
        <v>645</v>
      </c>
    </row>
    <row r="265" spans="2:2" ht="27">
      <c r="B265" s="76" t="s">
        <v>646</v>
      </c>
    </row>
    <row r="266" spans="2:2" ht="94.5">
      <c r="B266" s="76" t="s">
        <v>647</v>
      </c>
    </row>
    <row r="267" spans="2:2" ht="40.5">
      <c r="B267" s="76" t="s">
        <v>648</v>
      </c>
    </row>
    <row r="268" spans="2:2" ht="40.5">
      <c r="B268" s="76" t="s">
        <v>649</v>
      </c>
    </row>
    <row r="269" spans="2:2" ht="27">
      <c r="B269" s="76" t="s">
        <v>650</v>
      </c>
    </row>
    <row r="270" spans="2:2">
      <c r="B270" s="76" t="s">
        <v>651</v>
      </c>
    </row>
    <row r="271" spans="2:2" ht="54">
      <c r="B271" s="76" t="s">
        <v>652</v>
      </c>
    </row>
    <row r="272" spans="2:2" ht="27">
      <c r="B272" s="76" t="s">
        <v>653</v>
      </c>
    </row>
    <row r="273" spans="2:2" ht="27">
      <c r="B273" s="76" t="s">
        <v>654</v>
      </c>
    </row>
    <row r="274" spans="2:2" ht="40.5">
      <c r="B274" s="76" t="s">
        <v>655</v>
      </c>
    </row>
    <row r="275" spans="2:2" ht="94.5">
      <c r="B275" s="76" t="s">
        <v>656</v>
      </c>
    </row>
    <row r="276" spans="2:2">
      <c r="B276" s="76" t="s">
        <v>657</v>
      </c>
    </row>
    <row r="277" spans="2:2">
      <c r="B277" s="76" t="s">
        <v>658</v>
      </c>
    </row>
    <row r="278" spans="2:2" ht="40.5">
      <c r="B278" s="76" t="s">
        <v>659</v>
      </c>
    </row>
    <row r="279" spans="2:2" ht="67.5">
      <c r="B279" s="76" t="s">
        <v>660</v>
      </c>
    </row>
    <row r="280" spans="2:2" ht="148.5">
      <c r="B280" s="76" t="s">
        <v>661</v>
      </c>
    </row>
    <row r="281" spans="2:2" ht="40.5">
      <c r="B281" s="76" t="s">
        <v>662</v>
      </c>
    </row>
    <row r="282" spans="2:2">
      <c r="B282" s="76" t="s">
        <v>663</v>
      </c>
    </row>
    <row r="283" spans="2:2" ht="27">
      <c r="B283" s="76" t="s">
        <v>664</v>
      </c>
    </row>
    <row r="284" spans="2:2" ht="81">
      <c r="B284" s="76" t="s">
        <v>665</v>
      </c>
    </row>
    <row r="285" spans="2:2" ht="27">
      <c r="B285" s="76" t="s">
        <v>666</v>
      </c>
    </row>
    <row r="286" spans="2:2" ht="67.5">
      <c r="B286" s="76" t="s">
        <v>667</v>
      </c>
    </row>
    <row r="287" spans="2:2" ht="67.5">
      <c r="B287" s="76" t="s">
        <v>668</v>
      </c>
    </row>
    <row r="288" spans="2:2" ht="27">
      <c r="B288" s="76" t="s">
        <v>669</v>
      </c>
    </row>
    <row r="289" spans="2:2" ht="67.5">
      <c r="B289" s="76" t="s">
        <v>667</v>
      </c>
    </row>
    <row r="290" spans="2:2" ht="40.5">
      <c r="B290" s="76" t="s">
        <v>670</v>
      </c>
    </row>
    <row r="291" spans="2:2" ht="27">
      <c r="B291" s="76" t="s">
        <v>671</v>
      </c>
    </row>
    <row r="292" spans="2:2" ht="67.5">
      <c r="B292" s="76" t="s">
        <v>672</v>
      </c>
    </row>
    <row r="293" spans="2:2" ht="27">
      <c r="B293" s="76" t="s">
        <v>673</v>
      </c>
    </row>
    <row r="294" spans="2:2" ht="67.5">
      <c r="B294" s="76" t="s">
        <v>674</v>
      </c>
    </row>
    <row r="295" spans="2:2" ht="40.5">
      <c r="B295" s="76" t="s">
        <v>675</v>
      </c>
    </row>
    <row r="296" spans="2:2" ht="40.5">
      <c r="B296" s="76" t="s">
        <v>676</v>
      </c>
    </row>
    <row r="297" spans="2:2" ht="27">
      <c r="B297" s="76" t="s">
        <v>677</v>
      </c>
    </row>
    <row r="298" spans="2:2" ht="40.5">
      <c r="B298" s="76" t="s">
        <v>678</v>
      </c>
    </row>
    <row r="299" spans="2:2" ht="16.5">
      <c r="B299" s="77" t="s">
        <v>679</v>
      </c>
    </row>
    <row r="300" spans="2:2" ht="54">
      <c r="B300" s="76" t="s">
        <v>680</v>
      </c>
    </row>
    <row r="301" spans="2:2" ht="54">
      <c r="B301" s="76" t="s">
        <v>681</v>
      </c>
    </row>
    <row r="302" spans="2:2" ht="40.5">
      <c r="B302" s="76" t="s">
        <v>682</v>
      </c>
    </row>
    <row r="303" spans="2:2" ht="40.5">
      <c r="B303" s="76" t="s">
        <v>683</v>
      </c>
    </row>
    <row r="304" spans="2:2" ht="49.5">
      <c r="B304" s="77" t="s">
        <v>684</v>
      </c>
    </row>
    <row r="305" spans="2:2" ht="121.5">
      <c r="B305" s="76" t="s">
        <v>685</v>
      </c>
    </row>
    <row r="306" spans="2:2" ht="40.5">
      <c r="B306" s="76" t="s">
        <v>686</v>
      </c>
    </row>
    <row r="307" spans="2:2" ht="81">
      <c r="B307" s="76" t="s">
        <v>687</v>
      </c>
    </row>
    <row r="308" spans="2:2" ht="54">
      <c r="B308" s="76" t="s">
        <v>688</v>
      </c>
    </row>
    <row r="309" spans="2:2" ht="121.5">
      <c r="B309" s="76" t="s">
        <v>689</v>
      </c>
    </row>
    <row r="310" spans="2:2" ht="49.5">
      <c r="B310" s="77" t="s">
        <v>690</v>
      </c>
    </row>
    <row r="311" spans="2:2" ht="27">
      <c r="B311" s="76" t="s">
        <v>691</v>
      </c>
    </row>
    <row r="312" spans="2:2" ht="27">
      <c r="B312" s="76" t="s">
        <v>692</v>
      </c>
    </row>
    <row r="313" spans="2:2" ht="40.5">
      <c r="B313" s="76" t="s">
        <v>693</v>
      </c>
    </row>
    <row r="314" spans="2:2" ht="27">
      <c r="B314" s="76" t="s">
        <v>694</v>
      </c>
    </row>
    <row r="315" spans="2:2" ht="40.5">
      <c r="B315" s="76" t="s">
        <v>695</v>
      </c>
    </row>
    <row r="316" spans="2:2" ht="54">
      <c r="B316" s="76" t="s">
        <v>696</v>
      </c>
    </row>
    <row r="317" spans="2:2" ht="81">
      <c r="B317" s="76" t="s">
        <v>697</v>
      </c>
    </row>
    <row r="318" spans="2:2" ht="81">
      <c r="B318" s="76" t="s">
        <v>698</v>
      </c>
    </row>
    <row r="319" spans="2:2" ht="99">
      <c r="B319" s="77" t="s">
        <v>699</v>
      </c>
    </row>
    <row r="320" spans="2:2">
      <c r="B320" s="76" t="s">
        <v>700</v>
      </c>
    </row>
    <row r="321" spans="2:2">
      <c r="B321" s="76" t="s">
        <v>701</v>
      </c>
    </row>
    <row r="322" spans="2:2" ht="27">
      <c r="B322" s="76" t="s">
        <v>702</v>
      </c>
    </row>
    <row r="323" spans="2:2" ht="54">
      <c r="B323" s="76" t="s">
        <v>703</v>
      </c>
    </row>
    <row r="324" spans="2:2" ht="40.5">
      <c r="B324" s="76" t="s">
        <v>704</v>
      </c>
    </row>
    <row r="325" spans="2:2">
      <c r="B325" s="76" t="s">
        <v>705</v>
      </c>
    </row>
    <row r="326" spans="2:2" ht="40.5">
      <c r="B326" s="76" t="s">
        <v>706</v>
      </c>
    </row>
    <row r="327" spans="2:2" ht="27">
      <c r="B327" s="76" t="s">
        <v>707</v>
      </c>
    </row>
    <row r="328" spans="2:2" ht="27">
      <c r="B328" s="76" t="s">
        <v>708</v>
      </c>
    </row>
    <row r="329" spans="2:2" ht="40.5">
      <c r="B329" s="76" t="s">
        <v>709</v>
      </c>
    </row>
    <row r="330" spans="2:2" ht="27">
      <c r="B330" s="76" t="s">
        <v>710</v>
      </c>
    </row>
    <row r="331" spans="2:2" ht="54">
      <c r="B331" s="76" t="s">
        <v>711</v>
      </c>
    </row>
    <row r="332" spans="2:2" ht="54">
      <c r="B332" s="76" t="s">
        <v>712</v>
      </c>
    </row>
    <row r="333" spans="2:2" ht="54">
      <c r="B333" s="76" t="s">
        <v>713</v>
      </c>
    </row>
    <row r="334" spans="2:2" ht="40.5">
      <c r="B334" s="76" t="s">
        <v>714</v>
      </c>
    </row>
    <row r="335" spans="2:2" ht="27">
      <c r="B335" s="76" t="s">
        <v>715</v>
      </c>
    </row>
    <row r="336" spans="2:2" ht="54">
      <c r="B336" s="76" t="s">
        <v>716</v>
      </c>
    </row>
    <row r="337" spans="2:2" ht="121.5">
      <c r="B337" s="76" t="s">
        <v>717</v>
      </c>
    </row>
    <row r="338" spans="2:2" ht="81">
      <c r="B338" s="76" t="s">
        <v>718</v>
      </c>
    </row>
    <row r="339" spans="2:2" ht="27">
      <c r="B339" s="76" t="s">
        <v>719</v>
      </c>
    </row>
    <row r="340" spans="2:2">
      <c r="B340" s="76" t="s">
        <v>720</v>
      </c>
    </row>
    <row r="341" spans="2:2" ht="40.5">
      <c r="B341" s="76" t="s">
        <v>721</v>
      </c>
    </row>
    <row r="342" spans="2:2" ht="81">
      <c r="B342" s="76" t="s">
        <v>722</v>
      </c>
    </row>
    <row r="343" spans="2:2" ht="33">
      <c r="B343" s="77" t="s">
        <v>723</v>
      </c>
    </row>
    <row r="344" spans="2:2">
      <c r="B344" s="76" t="s">
        <v>724</v>
      </c>
    </row>
    <row r="345" spans="2:2" ht="16.5">
      <c r="B345" s="77" t="s">
        <v>725</v>
      </c>
    </row>
    <row r="346" spans="2:2" ht="33">
      <c r="B346" s="77" t="s">
        <v>726</v>
      </c>
    </row>
    <row r="347" spans="2:2" ht="27">
      <c r="B347" s="76" t="s">
        <v>727</v>
      </c>
    </row>
    <row r="348" spans="2:2" ht="27">
      <c r="B348" s="76" t="s">
        <v>728</v>
      </c>
    </row>
    <row r="349" spans="2:2" ht="54">
      <c r="B349" s="76" t="s">
        <v>729</v>
      </c>
    </row>
    <row r="350" spans="2:2" ht="27">
      <c r="B350" s="76" t="s">
        <v>730</v>
      </c>
    </row>
    <row r="351" spans="2:2" ht="40.5">
      <c r="B351" s="76" t="s">
        <v>731</v>
      </c>
    </row>
    <row r="352" spans="2:2" ht="27">
      <c r="B352" s="76" t="s">
        <v>732</v>
      </c>
    </row>
    <row r="353" spans="2:2" ht="40.5">
      <c r="B353" s="76" t="s">
        <v>733</v>
      </c>
    </row>
    <row r="354" spans="2:2" ht="27">
      <c r="B354" s="76" t="s">
        <v>734</v>
      </c>
    </row>
    <row r="355" spans="2:2" ht="27">
      <c r="B355" s="76" t="s">
        <v>735</v>
      </c>
    </row>
    <row r="356" spans="2:2" ht="27">
      <c r="B356" s="76" t="s">
        <v>736</v>
      </c>
    </row>
    <row r="357" spans="2:2" ht="67.5">
      <c r="B357" s="76" t="s">
        <v>737</v>
      </c>
    </row>
    <row r="358" spans="2:2" ht="40.5">
      <c r="B358" s="76" t="s">
        <v>738</v>
      </c>
    </row>
    <row r="359" spans="2:2" ht="67.5">
      <c r="B359" s="76" t="s">
        <v>739</v>
      </c>
    </row>
    <row r="360" spans="2:2" ht="27">
      <c r="B360" s="76" t="s">
        <v>740</v>
      </c>
    </row>
    <row r="361" spans="2:2" ht="40.5">
      <c r="B361" s="76" t="s">
        <v>741</v>
      </c>
    </row>
    <row r="362" spans="2:2" ht="16.5">
      <c r="B362" s="77" t="s">
        <v>742</v>
      </c>
    </row>
    <row r="363" spans="2:2" ht="54">
      <c r="B363" s="76" t="s">
        <v>743</v>
      </c>
    </row>
    <row r="364" spans="2:2" ht="27">
      <c r="B364" s="76" t="s">
        <v>744</v>
      </c>
    </row>
    <row r="365" spans="2:2" ht="40.5">
      <c r="B365" s="76" t="s">
        <v>745</v>
      </c>
    </row>
    <row r="366" spans="2:2" ht="82.5">
      <c r="B366" s="77" t="s">
        <v>746</v>
      </c>
    </row>
    <row r="367" spans="2:2" ht="67.5">
      <c r="B367" s="76" t="s">
        <v>747</v>
      </c>
    </row>
    <row r="368" spans="2:2" ht="40.5">
      <c r="B368" s="76" t="s">
        <v>748</v>
      </c>
    </row>
    <row r="369" spans="2:2" ht="135">
      <c r="B369" s="76" t="s">
        <v>749</v>
      </c>
    </row>
    <row r="370" spans="2:2" ht="49.5">
      <c r="B370" s="77" t="s">
        <v>750</v>
      </c>
    </row>
    <row r="371" spans="2:2" ht="27">
      <c r="B371" s="76" t="s">
        <v>751</v>
      </c>
    </row>
    <row r="372" spans="2:2" ht="33">
      <c r="B372" s="77" t="s">
        <v>752</v>
      </c>
    </row>
    <row r="373" spans="2:2" ht="27">
      <c r="B373" s="76" t="s">
        <v>753</v>
      </c>
    </row>
    <row r="374" spans="2:2" ht="54">
      <c r="B374" s="76" t="s">
        <v>754</v>
      </c>
    </row>
    <row r="375" spans="2:2" ht="40.5">
      <c r="B375" s="76" t="s">
        <v>755</v>
      </c>
    </row>
    <row r="376" spans="2:2" ht="40.5">
      <c r="B376" s="76" t="s">
        <v>756</v>
      </c>
    </row>
    <row r="377" spans="2:2" ht="27">
      <c r="B377" s="76" t="s">
        <v>757</v>
      </c>
    </row>
    <row r="378" spans="2:2" ht="27">
      <c r="B378" s="76" t="s">
        <v>758</v>
      </c>
    </row>
    <row r="379" spans="2:2" ht="27">
      <c r="B379" s="76" t="s">
        <v>759</v>
      </c>
    </row>
    <row r="380" spans="2:2" ht="49.5">
      <c r="B380" s="77" t="s">
        <v>760</v>
      </c>
    </row>
    <row r="381" spans="2:2" ht="27">
      <c r="B381" s="76" t="s">
        <v>761</v>
      </c>
    </row>
    <row r="382" spans="2:2" ht="27">
      <c r="B382" s="76" t="s">
        <v>762</v>
      </c>
    </row>
    <row r="383" spans="2:2" ht="27">
      <c r="B383" s="76" t="s">
        <v>763</v>
      </c>
    </row>
    <row r="384" spans="2:2" ht="33">
      <c r="B384" s="77" t="s">
        <v>764</v>
      </c>
    </row>
    <row r="385" spans="2:2" ht="27">
      <c r="B385" s="76" t="s">
        <v>765</v>
      </c>
    </row>
    <row r="386" spans="2:2" ht="67.5">
      <c r="B386" s="76" t="s">
        <v>766</v>
      </c>
    </row>
    <row r="387" spans="2:2" ht="27">
      <c r="B387" s="76" t="s">
        <v>767</v>
      </c>
    </row>
    <row r="388" spans="2:2" ht="27">
      <c r="B388" s="76" t="s">
        <v>768</v>
      </c>
    </row>
    <row r="389" spans="2:2" ht="40.5">
      <c r="B389" s="76" t="s">
        <v>769</v>
      </c>
    </row>
    <row r="390" spans="2:2" ht="54">
      <c r="B390" s="76" t="s">
        <v>770</v>
      </c>
    </row>
    <row r="391" spans="2:2" ht="67.5">
      <c r="B391" s="76" t="s">
        <v>771</v>
      </c>
    </row>
    <row r="392" spans="2:2" ht="67.5">
      <c r="B392" s="76" t="s">
        <v>772</v>
      </c>
    </row>
    <row r="393" spans="2:2" ht="67.5">
      <c r="B393" s="76" t="s">
        <v>773</v>
      </c>
    </row>
    <row r="394" spans="2:2" ht="40.5">
      <c r="B394" s="76" t="s">
        <v>774</v>
      </c>
    </row>
    <row r="395" spans="2:2" ht="54">
      <c r="B395" s="76" t="s">
        <v>775</v>
      </c>
    </row>
    <row r="396" spans="2:2" ht="27">
      <c r="B396" s="76" t="s">
        <v>776</v>
      </c>
    </row>
    <row r="397" spans="2:2">
      <c r="B397" s="76" t="s">
        <v>777</v>
      </c>
    </row>
    <row r="398" spans="2:2">
      <c r="B398" s="76" t="s">
        <v>778</v>
      </c>
    </row>
    <row r="399" spans="2:2">
      <c r="B399" s="76" t="s">
        <v>779</v>
      </c>
    </row>
    <row r="400" spans="2:2">
      <c r="B400" s="76" t="s">
        <v>780</v>
      </c>
    </row>
    <row r="401" spans="2:2">
      <c r="B401" s="76" t="s">
        <v>781</v>
      </c>
    </row>
    <row r="402" spans="2:2">
      <c r="B402" s="76" t="s">
        <v>782</v>
      </c>
    </row>
    <row r="403" spans="2:2">
      <c r="B403" s="76" t="s">
        <v>783</v>
      </c>
    </row>
    <row r="404" spans="2:2">
      <c r="B404" s="76" t="s">
        <v>784</v>
      </c>
    </row>
    <row r="405" spans="2:2">
      <c r="B405" s="76" t="s">
        <v>785</v>
      </c>
    </row>
    <row r="406" spans="2:2">
      <c r="B406" s="76" t="s">
        <v>786</v>
      </c>
    </row>
    <row r="407" spans="2:2">
      <c r="B407" s="76" t="s">
        <v>787</v>
      </c>
    </row>
    <row r="408" spans="2:2">
      <c r="B408" s="76" t="s">
        <v>788</v>
      </c>
    </row>
    <row r="409" spans="2:2">
      <c r="B409" s="76" t="s">
        <v>789</v>
      </c>
    </row>
    <row r="410" spans="2:2">
      <c r="B410" s="76" t="s">
        <v>790</v>
      </c>
    </row>
    <row r="411" spans="2:2">
      <c r="B411" s="76" t="s">
        <v>791</v>
      </c>
    </row>
    <row r="412" spans="2:2" ht="27">
      <c r="B412" s="76" t="s">
        <v>792</v>
      </c>
    </row>
    <row r="413" spans="2:2" ht="27">
      <c r="B413" s="76" t="s">
        <v>793</v>
      </c>
    </row>
    <row r="414" spans="2:2" ht="27">
      <c r="B414" s="76" t="s">
        <v>794</v>
      </c>
    </row>
    <row r="415" spans="2:2" ht="27">
      <c r="B415" s="76" t="s">
        <v>795</v>
      </c>
    </row>
    <row r="416" spans="2:2" ht="40.5">
      <c r="B416" s="76" t="s">
        <v>796</v>
      </c>
    </row>
    <row r="417" spans="2:2" ht="27">
      <c r="B417" s="76" t="s">
        <v>797</v>
      </c>
    </row>
    <row r="418" spans="2:2">
      <c r="B418" s="76" t="s">
        <v>798</v>
      </c>
    </row>
    <row r="419" spans="2:2" ht="27">
      <c r="B419" s="76" t="s">
        <v>799</v>
      </c>
    </row>
    <row r="420" spans="2:2" ht="54">
      <c r="B420" s="76" t="s">
        <v>800</v>
      </c>
    </row>
    <row r="421" spans="2:2">
      <c r="B421" s="76" t="s">
        <v>801</v>
      </c>
    </row>
    <row r="422" spans="2:2" ht="27">
      <c r="B422" s="76" t="s">
        <v>802</v>
      </c>
    </row>
    <row r="423" spans="2:2" ht="27">
      <c r="B423" s="76" t="s">
        <v>803</v>
      </c>
    </row>
    <row r="424" spans="2:2" ht="40.5">
      <c r="B424" s="76" t="s">
        <v>804</v>
      </c>
    </row>
    <row r="425" spans="2:2" ht="66">
      <c r="B425" s="77" t="s">
        <v>805</v>
      </c>
    </row>
    <row r="426" spans="2:2" ht="27">
      <c r="B426" s="76" t="s">
        <v>806</v>
      </c>
    </row>
    <row r="427" spans="2:2" ht="27">
      <c r="B427" s="76" t="s">
        <v>807</v>
      </c>
    </row>
    <row r="428" spans="2:2" ht="40.5">
      <c r="B428" s="76" t="s">
        <v>808</v>
      </c>
    </row>
    <row r="429" spans="2:2" ht="27">
      <c r="B429" s="76" t="s">
        <v>809</v>
      </c>
    </row>
    <row r="430" spans="2:2" ht="27">
      <c r="B430" s="76" t="s">
        <v>810</v>
      </c>
    </row>
    <row r="431" spans="2:2" ht="27">
      <c r="B431" s="76" t="s">
        <v>811</v>
      </c>
    </row>
    <row r="432" spans="2:2">
      <c r="B432" s="76" t="s">
        <v>812</v>
      </c>
    </row>
    <row r="433" spans="2:2">
      <c r="B433" s="76" t="s">
        <v>813</v>
      </c>
    </row>
    <row r="434" spans="2:2">
      <c r="B434" s="76" t="s">
        <v>814</v>
      </c>
    </row>
    <row r="435" spans="2:2">
      <c r="B435" s="76" t="s">
        <v>815</v>
      </c>
    </row>
    <row r="436" spans="2:2">
      <c r="B436" s="76" t="s">
        <v>816</v>
      </c>
    </row>
    <row r="437" spans="2:2" ht="27">
      <c r="B437" s="76" t="s">
        <v>817</v>
      </c>
    </row>
    <row r="438" spans="2:2" ht="27">
      <c r="B438" s="76" t="s">
        <v>818</v>
      </c>
    </row>
    <row r="439" spans="2:2" ht="27">
      <c r="B439" s="76" t="s">
        <v>819</v>
      </c>
    </row>
    <row r="440" spans="2:2" ht="27">
      <c r="B440" s="76" t="s">
        <v>820</v>
      </c>
    </row>
    <row r="441" spans="2:2" ht="27">
      <c r="B441" s="76" t="s">
        <v>821</v>
      </c>
    </row>
    <row r="442" spans="2:2" ht="40.5">
      <c r="B442" s="76" t="s">
        <v>822</v>
      </c>
    </row>
    <row r="443" spans="2:2" ht="54">
      <c r="B443" s="76" t="s">
        <v>823</v>
      </c>
    </row>
    <row r="444" spans="2:2" ht="27">
      <c r="B444" s="76" t="s">
        <v>824</v>
      </c>
    </row>
    <row r="445" spans="2:2">
      <c r="B445" s="76" t="s">
        <v>825</v>
      </c>
    </row>
    <row r="446" spans="2:2" ht="54">
      <c r="B446" s="76" t="s">
        <v>826</v>
      </c>
    </row>
    <row r="447" spans="2:2" ht="27">
      <c r="B447" s="76" t="s">
        <v>827</v>
      </c>
    </row>
    <row r="448" spans="2:2" ht="40.5">
      <c r="B448" s="76" t="s">
        <v>828</v>
      </c>
    </row>
    <row r="449" spans="2:2" ht="27">
      <c r="B449" s="76" t="s">
        <v>829</v>
      </c>
    </row>
    <row r="450" spans="2:2" ht="27">
      <c r="B450" s="76" t="s">
        <v>830</v>
      </c>
    </row>
    <row r="451" spans="2:2" ht="27">
      <c r="B451" s="76" t="s">
        <v>831</v>
      </c>
    </row>
    <row r="452" spans="2:2" ht="99">
      <c r="B452" s="77" t="s">
        <v>832</v>
      </c>
    </row>
    <row r="453" spans="2:2">
      <c r="B453" s="76" t="s">
        <v>833</v>
      </c>
    </row>
    <row r="454" spans="2:2" ht="27">
      <c r="B454" s="76" t="s">
        <v>834</v>
      </c>
    </row>
    <row r="455" spans="2:2">
      <c r="B455" s="76" t="s">
        <v>835</v>
      </c>
    </row>
    <row r="456" spans="2:2">
      <c r="B456" s="76" t="s">
        <v>836</v>
      </c>
    </row>
    <row r="457" spans="2:2" ht="40.5">
      <c r="B457" s="76" t="s">
        <v>837</v>
      </c>
    </row>
    <row r="458" spans="2:2" ht="27">
      <c r="B458" s="76" t="s">
        <v>838</v>
      </c>
    </row>
    <row r="459" spans="2:2" ht="40.5">
      <c r="B459" s="76" t="s">
        <v>839</v>
      </c>
    </row>
    <row r="460" spans="2:2" ht="40.5">
      <c r="B460" s="76" t="s">
        <v>840</v>
      </c>
    </row>
    <row r="461" spans="2:2" ht="49.5">
      <c r="B461" s="77" t="s">
        <v>841</v>
      </c>
    </row>
    <row r="462" spans="2:2" ht="54">
      <c r="B462" s="76" t="s">
        <v>842</v>
      </c>
    </row>
    <row r="463" spans="2:2" ht="135">
      <c r="B463" s="76" t="s">
        <v>843</v>
      </c>
    </row>
    <row r="464" spans="2:2" ht="67.5">
      <c r="B464" s="76" t="s">
        <v>844</v>
      </c>
    </row>
    <row r="465" spans="2:2" ht="27">
      <c r="B465" s="76" t="s">
        <v>845</v>
      </c>
    </row>
    <row r="466" spans="2:2">
      <c r="B466" s="76" t="s">
        <v>846</v>
      </c>
    </row>
    <row r="467" spans="2:2">
      <c r="B467" s="76" t="s">
        <v>847</v>
      </c>
    </row>
    <row r="468" spans="2:2" ht="135">
      <c r="B468" s="76" t="s">
        <v>848</v>
      </c>
    </row>
    <row r="469" spans="2:2" ht="108">
      <c r="B469" s="76" t="s">
        <v>849</v>
      </c>
    </row>
    <row r="470" spans="2:2">
      <c r="B470" s="76" t="s">
        <v>850</v>
      </c>
    </row>
    <row r="471" spans="2:2" ht="27">
      <c r="B471" s="76" t="s">
        <v>851</v>
      </c>
    </row>
    <row r="472" spans="2:2" ht="27">
      <c r="B472" s="76" t="s">
        <v>852</v>
      </c>
    </row>
    <row r="473" spans="2:2">
      <c r="B473" s="76" t="s">
        <v>853</v>
      </c>
    </row>
    <row r="474" spans="2:2" ht="40.5">
      <c r="B474" s="76" t="s">
        <v>854</v>
      </c>
    </row>
    <row r="475" spans="2:2" ht="67.5">
      <c r="B475" s="76" t="s">
        <v>855</v>
      </c>
    </row>
    <row r="476" spans="2:2" ht="81">
      <c r="B476" s="76" t="s">
        <v>856</v>
      </c>
    </row>
    <row r="477" spans="2:2" ht="81">
      <c r="B477" s="76" t="s">
        <v>857</v>
      </c>
    </row>
    <row r="478" spans="2:2" ht="54">
      <c r="B478" s="76" t="s">
        <v>858</v>
      </c>
    </row>
    <row r="479" spans="2:2" ht="148.5">
      <c r="B479" s="76" t="s">
        <v>859</v>
      </c>
    </row>
    <row r="480" spans="2:2" ht="81">
      <c r="B480" s="76" t="s">
        <v>860</v>
      </c>
    </row>
    <row r="481" spans="2:2" ht="27">
      <c r="B481" s="76" t="s">
        <v>861</v>
      </c>
    </row>
    <row r="482" spans="2:2" ht="67.5">
      <c r="B482" s="76" t="s">
        <v>862</v>
      </c>
    </row>
    <row r="483" spans="2:2" ht="54">
      <c r="B483" s="76" t="s">
        <v>863</v>
      </c>
    </row>
    <row r="484" spans="2:2" ht="81">
      <c r="B484" s="76" t="s">
        <v>864</v>
      </c>
    </row>
    <row r="485" spans="2:2" ht="27">
      <c r="B485" s="76" t="s">
        <v>865</v>
      </c>
    </row>
    <row r="486" spans="2:2" ht="49.5">
      <c r="B486" s="77" t="s">
        <v>866</v>
      </c>
    </row>
    <row r="487" spans="2:2" ht="16.5">
      <c r="B487" s="77" t="s">
        <v>867</v>
      </c>
    </row>
    <row r="488" spans="2:2">
      <c r="B488" s="76" t="s">
        <v>868</v>
      </c>
    </row>
    <row r="489" spans="2:2" ht="27">
      <c r="B489" s="76" t="s">
        <v>869</v>
      </c>
    </row>
    <row r="490" spans="2:2" ht="54">
      <c r="B490" s="76" t="s">
        <v>870</v>
      </c>
    </row>
    <row r="491" spans="2:2">
      <c r="B491" s="76" t="s">
        <v>871</v>
      </c>
    </row>
    <row r="492" spans="2:2" ht="54">
      <c r="B492" s="76" t="s">
        <v>872</v>
      </c>
    </row>
    <row r="493" spans="2:2">
      <c r="B493" s="76" t="s">
        <v>873</v>
      </c>
    </row>
    <row r="494" spans="2:2">
      <c r="B494" s="76" t="s">
        <v>874</v>
      </c>
    </row>
    <row r="495" spans="2:2" ht="33">
      <c r="B495" s="77" t="s">
        <v>875</v>
      </c>
    </row>
    <row r="496" spans="2:2" ht="33">
      <c r="B496" s="77" t="s">
        <v>876</v>
      </c>
    </row>
    <row r="497" spans="2:2" ht="67.5">
      <c r="B497" s="76" t="s">
        <v>877</v>
      </c>
    </row>
    <row r="498" spans="2:2" ht="40.5">
      <c r="B498" s="76" t="s">
        <v>878</v>
      </c>
    </row>
    <row r="499" spans="2:2" ht="27">
      <c r="B499" s="76" t="s">
        <v>879</v>
      </c>
    </row>
    <row r="500" spans="2:2" ht="27">
      <c r="B500" s="76" t="s">
        <v>880</v>
      </c>
    </row>
    <row r="501" spans="2:2">
      <c r="B501" s="76" t="s">
        <v>881</v>
      </c>
    </row>
    <row r="502" spans="2:2" ht="40.5">
      <c r="B502" s="76" t="s">
        <v>882</v>
      </c>
    </row>
    <row r="503" spans="2:2" ht="40.5">
      <c r="B503" s="76" t="s">
        <v>883</v>
      </c>
    </row>
    <row r="504" spans="2:2" ht="40.5">
      <c r="B504" s="76" t="s">
        <v>884</v>
      </c>
    </row>
    <row r="505" spans="2:2" ht="40.5">
      <c r="B505" s="76" t="s">
        <v>885</v>
      </c>
    </row>
    <row r="506" spans="2:2" ht="54">
      <c r="B506" s="76" t="s">
        <v>886</v>
      </c>
    </row>
    <row r="507" spans="2:2" ht="54">
      <c r="B507" s="76" t="s">
        <v>887</v>
      </c>
    </row>
    <row r="508" spans="2:2" ht="40.5">
      <c r="B508" s="76" t="s">
        <v>888</v>
      </c>
    </row>
    <row r="509" spans="2:2" ht="54">
      <c r="B509" s="76" t="s">
        <v>889</v>
      </c>
    </row>
    <row r="510" spans="2:2" ht="40.5">
      <c r="B510" s="76" t="s">
        <v>890</v>
      </c>
    </row>
    <row r="511" spans="2:2" ht="27">
      <c r="B511" s="76" t="s">
        <v>891</v>
      </c>
    </row>
    <row r="512" spans="2:2" ht="27">
      <c r="B512" s="76" t="s">
        <v>892</v>
      </c>
    </row>
    <row r="513" spans="2:2" ht="40.5">
      <c r="B513" s="76" t="s">
        <v>893</v>
      </c>
    </row>
    <row r="514" spans="2:2" ht="54">
      <c r="B514" s="76" t="s">
        <v>894</v>
      </c>
    </row>
    <row r="515" spans="2:2" ht="27">
      <c r="B515" s="76" t="s">
        <v>895</v>
      </c>
    </row>
    <row r="516" spans="2:2" ht="49.5">
      <c r="B516" s="77" t="s">
        <v>896</v>
      </c>
    </row>
    <row r="517" spans="2:2" ht="40.5">
      <c r="B517" s="76" t="s">
        <v>897</v>
      </c>
    </row>
    <row r="518" spans="2:2">
      <c r="B518" s="76" t="s">
        <v>898</v>
      </c>
    </row>
    <row r="519" spans="2:2">
      <c r="B519" s="76" t="s">
        <v>899</v>
      </c>
    </row>
    <row r="520" spans="2:2" ht="27">
      <c r="B520" s="76" t="s">
        <v>900</v>
      </c>
    </row>
    <row r="521" spans="2:2">
      <c r="B521" s="76" t="s">
        <v>901</v>
      </c>
    </row>
    <row r="522" spans="2:2" ht="54">
      <c r="B522" s="76" t="s">
        <v>902</v>
      </c>
    </row>
    <row r="523" spans="2:2" ht="27">
      <c r="B523" s="76" t="s">
        <v>903</v>
      </c>
    </row>
    <row r="524" spans="2:2" ht="67.5">
      <c r="B524" s="76" t="s">
        <v>904</v>
      </c>
    </row>
    <row r="525" spans="2:2" ht="40.5">
      <c r="B525" s="76" t="s">
        <v>905</v>
      </c>
    </row>
    <row r="526" spans="2:2" ht="27">
      <c r="B526" s="76" t="s">
        <v>906</v>
      </c>
    </row>
    <row r="527" spans="2:2" ht="40.5">
      <c r="B527" s="76" t="s">
        <v>907</v>
      </c>
    </row>
    <row r="528" spans="2:2" ht="49.5">
      <c r="B528" s="77" t="s">
        <v>908</v>
      </c>
    </row>
    <row r="529" spans="2:2" ht="67.5">
      <c r="B529" s="76" t="s">
        <v>909</v>
      </c>
    </row>
    <row r="530" spans="2:2" ht="40.5">
      <c r="B530" s="76" t="s">
        <v>910</v>
      </c>
    </row>
    <row r="531" spans="2:2" ht="82.5">
      <c r="B531" s="77" t="s">
        <v>911</v>
      </c>
    </row>
    <row r="532" spans="2:2" ht="81">
      <c r="B532" s="76" t="s">
        <v>912</v>
      </c>
    </row>
    <row r="533" spans="2:2" ht="67.5">
      <c r="B533" s="76" t="s">
        <v>913</v>
      </c>
    </row>
    <row r="534" spans="2:2" ht="81">
      <c r="B534" s="76" t="s">
        <v>914</v>
      </c>
    </row>
    <row r="535" spans="2:2" ht="54">
      <c r="B535" s="76" t="s">
        <v>915</v>
      </c>
    </row>
    <row r="536" spans="2:2" ht="94.5">
      <c r="B536" s="76" t="s">
        <v>916</v>
      </c>
    </row>
    <row r="537" spans="2:2" ht="54">
      <c r="B537" s="76" t="s">
        <v>917</v>
      </c>
    </row>
    <row r="538" spans="2:2">
      <c r="B538" s="76" t="s">
        <v>918</v>
      </c>
    </row>
    <row r="539" spans="2:2">
      <c r="B539" s="76" t="s">
        <v>919</v>
      </c>
    </row>
    <row r="540" spans="2:2">
      <c r="B540" s="76" t="s">
        <v>920</v>
      </c>
    </row>
    <row r="541" spans="2:2" ht="27">
      <c r="B541" s="76" t="s">
        <v>921</v>
      </c>
    </row>
    <row r="542" spans="2:2">
      <c r="B542" s="76" t="s">
        <v>922</v>
      </c>
    </row>
    <row r="543" spans="2:2" ht="40.5">
      <c r="B543" s="76" t="s">
        <v>923</v>
      </c>
    </row>
    <row r="544" spans="2:2">
      <c r="B544" s="76" t="s">
        <v>924</v>
      </c>
    </row>
    <row r="545" spans="2:2" ht="27">
      <c r="B545" s="76" t="s">
        <v>925</v>
      </c>
    </row>
    <row r="546" spans="2:2" ht="27">
      <c r="B546" s="76" t="s">
        <v>926</v>
      </c>
    </row>
    <row r="547" spans="2:2" ht="27">
      <c r="B547" s="76" t="s">
        <v>927</v>
      </c>
    </row>
    <row r="548" spans="2:2">
      <c r="B548" s="76" t="s">
        <v>928</v>
      </c>
    </row>
    <row r="549" spans="2:2" ht="27">
      <c r="B549" s="76" t="s">
        <v>929</v>
      </c>
    </row>
    <row r="550" spans="2:2" ht="27">
      <c r="B550" s="76" t="s">
        <v>930</v>
      </c>
    </row>
    <row r="551" spans="2:2" ht="27">
      <c r="B551" s="76" t="s">
        <v>931</v>
      </c>
    </row>
    <row r="552" spans="2:2">
      <c r="B552" s="76" t="s">
        <v>932</v>
      </c>
    </row>
    <row r="553" spans="2:2">
      <c r="B553" s="76" t="s">
        <v>933</v>
      </c>
    </row>
    <row r="554" spans="2:2">
      <c r="B554" s="76" t="s">
        <v>934</v>
      </c>
    </row>
    <row r="555" spans="2:2">
      <c r="B555" s="76" t="s">
        <v>935</v>
      </c>
    </row>
    <row r="556" spans="2:2" ht="27">
      <c r="B556" s="76" t="s">
        <v>936</v>
      </c>
    </row>
    <row r="557" spans="2:2" ht="40.5">
      <c r="B557" s="76" t="s">
        <v>937</v>
      </c>
    </row>
    <row r="558" spans="2:2">
      <c r="B558" s="76" t="s">
        <v>938</v>
      </c>
    </row>
    <row r="559" spans="2:2">
      <c r="B559" s="76" t="s">
        <v>939</v>
      </c>
    </row>
    <row r="560" spans="2:2">
      <c r="B560" s="76" t="s">
        <v>940</v>
      </c>
    </row>
    <row r="561" spans="2:2" ht="27">
      <c r="B561" s="76" t="s">
        <v>941</v>
      </c>
    </row>
    <row r="562" spans="2:2">
      <c r="B562" s="76" t="s">
        <v>942</v>
      </c>
    </row>
    <row r="563" spans="2:2" ht="40.5">
      <c r="B563" s="76" t="s">
        <v>943</v>
      </c>
    </row>
    <row r="564" spans="2:2" ht="27">
      <c r="B564" s="76" t="s">
        <v>944</v>
      </c>
    </row>
    <row r="565" spans="2:2" ht="54">
      <c r="B565" s="76" t="s">
        <v>945</v>
      </c>
    </row>
    <row r="566" spans="2:2" ht="54">
      <c r="B566" s="76" t="s">
        <v>946</v>
      </c>
    </row>
    <row r="567" spans="2:2" ht="54">
      <c r="B567" s="76" t="s">
        <v>947</v>
      </c>
    </row>
    <row r="568" spans="2:2" ht="121.5">
      <c r="B568" s="76" t="s">
        <v>948</v>
      </c>
    </row>
    <row r="569" spans="2:2" ht="40.5">
      <c r="B569" s="76" t="s">
        <v>949</v>
      </c>
    </row>
    <row r="570" spans="2:2" ht="121.5">
      <c r="B570" s="76" t="s">
        <v>950</v>
      </c>
    </row>
    <row r="571" spans="2:2" ht="148.5">
      <c r="B571" s="76" t="s">
        <v>951</v>
      </c>
    </row>
    <row r="572" spans="2:2" ht="81">
      <c r="B572" s="76" t="s">
        <v>952</v>
      </c>
    </row>
    <row r="573" spans="2:2" ht="40.5">
      <c r="B573" s="76" t="s">
        <v>953</v>
      </c>
    </row>
    <row r="574" spans="2:2">
      <c r="B574" s="76" t="s">
        <v>954</v>
      </c>
    </row>
    <row r="575" spans="2:2">
      <c r="B575" s="76" t="s">
        <v>955</v>
      </c>
    </row>
    <row r="576" spans="2:2" ht="27">
      <c r="B576" s="76" t="s">
        <v>956</v>
      </c>
    </row>
    <row r="577" spans="2:2" ht="40.5">
      <c r="B577" s="76" t="s">
        <v>957</v>
      </c>
    </row>
    <row r="578" spans="2:2" ht="27">
      <c r="B578" s="76" t="s">
        <v>958</v>
      </c>
    </row>
    <row r="579" spans="2:2" ht="27">
      <c r="B579" s="76" t="s">
        <v>959</v>
      </c>
    </row>
    <row r="580" spans="2:2" ht="135">
      <c r="B580" s="76" t="s">
        <v>960</v>
      </c>
    </row>
    <row r="581" spans="2:2" ht="27">
      <c r="B581" s="76" t="s">
        <v>961</v>
      </c>
    </row>
    <row r="582" spans="2:2">
      <c r="B582" s="76" t="s">
        <v>962</v>
      </c>
    </row>
    <row r="583" spans="2:2" ht="27">
      <c r="B583" s="76" t="s">
        <v>963</v>
      </c>
    </row>
    <row r="584" spans="2:2" ht="40.5">
      <c r="B584" s="76" t="s">
        <v>964</v>
      </c>
    </row>
    <row r="585" spans="2:2" ht="40.5">
      <c r="B585" s="76" t="s">
        <v>965</v>
      </c>
    </row>
    <row r="586" spans="2:2" ht="67.5">
      <c r="B586" s="76" t="s">
        <v>966</v>
      </c>
    </row>
    <row r="587" spans="2:2" ht="94.5">
      <c r="B587" s="76" t="s">
        <v>967</v>
      </c>
    </row>
    <row r="588" spans="2:2" ht="27">
      <c r="B588" s="76" t="s">
        <v>968</v>
      </c>
    </row>
    <row r="589" spans="2:2" ht="16.5">
      <c r="B589" s="77" t="s">
        <v>969</v>
      </c>
    </row>
    <row r="590" spans="2:2" ht="54">
      <c r="B590" s="76" t="s">
        <v>970</v>
      </c>
    </row>
    <row r="591" spans="2:2" ht="40.5">
      <c r="B591" s="76" t="s">
        <v>971</v>
      </c>
    </row>
    <row r="592" spans="2:2" ht="27">
      <c r="B592" s="76" t="s">
        <v>972</v>
      </c>
    </row>
    <row r="593" spans="2:2">
      <c r="B593" s="76" t="s">
        <v>973</v>
      </c>
    </row>
    <row r="594" spans="2:2" ht="27">
      <c r="B594" s="76" t="s">
        <v>974</v>
      </c>
    </row>
    <row r="595" spans="2:2" ht="27">
      <c r="B595" s="76" t="s">
        <v>975</v>
      </c>
    </row>
    <row r="596" spans="2:2" ht="66">
      <c r="B596" s="77" t="s">
        <v>976</v>
      </c>
    </row>
    <row r="597" spans="2:2" ht="135">
      <c r="B597" s="76" t="s">
        <v>977</v>
      </c>
    </row>
    <row r="598" spans="2:2" ht="40.5">
      <c r="B598" s="76" t="s">
        <v>978</v>
      </c>
    </row>
    <row r="599" spans="2:2" ht="27">
      <c r="B599" s="76" t="s">
        <v>979</v>
      </c>
    </row>
    <row r="600" spans="2:2" ht="40.5">
      <c r="B600" s="76" t="s">
        <v>980</v>
      </c>
    </row>
    <row r="601" spans="2:2" ht="54">
      <c r="B601" s="76" t="s">
        <v>981</v>
      </c>
    </row>
    <row r="602" spans="2:2" ht="67.5">
      <c r="B602" s="76" t="s">
        <v>982</v>
      </c>
    </row>
    <row r="603" spans="2:2" ht="54">
      <c r="B603" s="76" t="s">
        <v>983</v>
      </c>
    </row>
    <row r="604" spans="2:2" ht="40.5">
      <c r="B604" s="76" t="s">
        <v>984</v>
      </c>
    </row>
    <row r="605" spans="2:2" ht="27">
      <c r="B605" s="76" t="s">
        <v>985</v>
      </c>
    </row>
    <row r="606" spans="2:2" ht="27">
      <c r="B606" s="76" t="s">
        <v>986</v>
      </c>
    </row>
    <row r="607" spans="2:2" ht="67.5">
      <c r="B607" s="76" t="s">
        <v>987</v>
      </c>
    </row>
    <row r="608" spans="2:2" ht="16.5">
      <c r="B608" s="77" t="s">
        <v>988</v>
      </c>
    </row>
    <row r="609" spans="2:2" ht="67.5">
      <c r="B609" s="76" t="s">
        <v>989</v>
      </c>
    </row>
    <row r="610" spans="2:2" ht="40.5">
      <c r="B610" s="76" t="s">
        <v>990</v>
      </c>
    </row>
    <row r="611" spans="2:2" ht="27">
      <c r="B611" s="76" t="s">
        <v>991</v>
      </c>
    </row>
    <row r="612" spans="2:2" ht="40.5">
      <c r="B612" s="76" t="s">
        <v>992</v>
      </c>
    </row>
    <row r="613" spans="2:2" ht="94.5">
      <c r="B613" s="76" t="s">
        <v>993</v>
      </c>
    </row>
    <row r="614" spans="2:2">
      <c r="B614" s="76" t="s">
        <v>994</v>
      </c>
    </row>
    <row r="615" spans="2:2" ht="27">
      <c r="B615" s="76" t="s">
        <v>995</v>
      </c>
    </row>
    <row r="616" spans="2:2" ht="54">
      <c r="B616" s="76" t="s">
        <v>996</v>
      </c>
    </row>
    <row r="617" spans="2:2" ht="27">
      <c r="B617" s="76" t="s">
        <v>997</v>
      </c>
    </row>
    <row r="618" spans="2:2" ht="27">
      <c r="B618" s="76" t="s">
        <v>998</v>
      </c>
    </row>
    <row r="619" spans="2:2" ht="33">
      <c r="B619" s="77" t="s">
        <v>999</v>
      </c>
    </row>
    <row r="620" spans="2:2" ht="54">
      <c r="B620" s="76" t="s">
        <v>1000</v>
      </c>
    </row>
    <row r="621" spans="2:2" ht="27">
      <c r="B621" s="76" t="s">
        <v>1001</v>
      </c>
    </row>
    <row r="622" spans="2:2" ht="81">
      <c r="B622" s="76" t="s">
        <v>1002</v>
      </c>
    </row>
    <row r="623" spans="2:2" ht="27">
      <c r="B623" s="76" t="s">
        <v>1003</v>
      </c>
    </row>
    <row r="624" spans="2:2" ht="54">
      <c r="B624" s="76" t="s">
        <v>1004</v>
      </c>
    </row>
    <row r="625" spans="2:2" ht="40.5">
      <c r="B625" s="76" t="s">
        <v>1005</v>
      </c>
    </row>
    <row r="626" spans="2:2" ht="27">
      <c r="B626" s="76" t="s">
        <v>1006</v>
      </c>
    </row>
    <row r="627" spans="2:2" ht="40.5">
      <c r="B627" s="76" t="s">
        <v>1007</v>
      </c>
    </row>
    <row r="628" spans="2:2" ht="40.5">
      <c r="B628" s="76" t="s">
        <v>1008</v>
      </c>
    </row>
    <row r="629" spans="2:2" ht="49.5">
      <c r="B629" s="77" t="s">
        <v>1009</v>
      </c>
    </row>
    <row r="630" spans="2:2" ht="40.5">
      <c r="B630" s="76" t="s">
        <v>1010</v>
      </c>
    </row>
    <row r="631" spans="2:2" ht="16.5">
      <c r="B631" s="77" t="s">
        <v>1011</v>
      </c>
    </row>
    <row r="632" spans="2:2" ht="33">
      <c r="B632" s="77" t="s">
        <v>1012</v>
      </c>
    </row>
    <row r="633" spans="2:2" ht="54">
      <c r="B633" s="76" t="s">
        <v>1013</v>
      </c>
    </row>
    <row r="634" spans="2:2" ht="40.5">
      <c r="B634" s="76" t="s">
        <v>1014</v>
      </c>
    </row>
    <row r="635" spans="2:2">
      <c r="B635" s="76" t="s">
        <v>1015</v>
      </c>
    </row>
    <row r="636" spans="2:2">
      <c r="B636" s="76" t="s">
        <v>1016</v>
      </c>
    </row>
    <row r="637" spans="2:2" ht="27">
      <c r="B637" s="76" t="s">
        <v>1017</v>
      </c>
    </row>
    <row r="638" spans="2:2" ht="67.5">
      <c r="B638" s="76" t="s">
        <v>1018</v>
      </c>
    </row>
    <row r="639" spans="2:2" ht="54">
      <c r="B639" s="76" t="s">
        <v>1019</v>
      </c>
    </row>
    <row r="640" spans="2:2">
      <c r="B640" s="76" t="s">
        <v>1020</v>
      </c>
    </row>
    <row r="641" spans="2:2">
      <c r="B641" s="76" t="s">
        <v>1021</v>
      </c>
    </row>
    <row r="642" spans="2:2" ht="67.5">
      <c r="B642" s="76" t="s">
        <v>1022</v>
      </c>
    </row>
    <row r="643" spans="2:2" ht="27">
      <c r="B643" s="76" t="s">
        <v>1023</v>
      </c>
    </row>
    <row r="644" spans="2:2" ht="40.5">
      <c r="B644" s="76" t="s">
        <v>1024</v>
      </c>
    </row>
    <row r="645" spans="2:2">
      <c r="B645" s="76" t="s">
        <v>1025</v>
      </c>
    </row>
    <row r="646" spans="2:2" ht="27">
      <c r="B646" s="76" t="s">
        <v>1026</v>
      </c>
    </row>
    <row r="647" spans="2:2" ht="27">
      <c r="B647" s="76" t="s">
        <v>1027</v>
      </c>
    </row>
    <row r="648" spans="2:2" ht="94.5">
      <c r="B648" s="76" t="s">
        <v>1028</v>
      </c>
    </row>
    <row r="649" spans="2:2" ht="33">
      <c r="B649" s="77" t="s">
        <v>1029</v>
      </c>
    </row>
    <row r="650" spans="2:2" ht="40.5">
      <c r="B650" s="76" t="s">
        <v>1030</v>
      </c>
    </row>
    <row r="651" spans="2:2" ht="27">
      <c r="B651" s="76" t="s">
        <v>1031</v>
      </c>
    </row>
    <row r="652" spans="2:2" ht="33">
      <c r="B652" s="77" t="s">
        <v>1032</v>
      </c>
    </row>
    <row r="653" spans="2:2" ht="54">
      <c r="B653" s="76" t="s">
        <v>1033</v>
      </c>
    </row>
    <row r="654" spans="2:2" ht="40.5">
      <c r="B654" s="76" t="s">
        <v>1034</v>
      </c>
    </row>
    <row r="655" spans="2:2" ht="40.5">
      <c r="B655" s="76" t="s">
        <v>1035</v>
      </c>
    </row>
    <row r="656" spans="2:2" ht="40.5">
      <c r="B656" s="76" t="s">
        <v>1036</v>
      </c>
    </row>
    <row r="657" spans="2:2" ht="67.5">
      <c r="B657" s="76" t="s">
        <v>1037</v>
      </c>
    </row>
    <row r="658" spans="2:2" ht="54">
      <c r="B658" s="76" t="s">
        <v>1038</v>
      </c>
    </row>
    <row r="659" spans="2:2" ht="54">
      <c r="B659" s="76" t="s">
        <v>1039</v>
      </c>
    </row>
    <row r="660" spans="2:2" ht="67.5">
      <c r="B660" s="76" t="s">
        <v>1040</v>
      </c>
    </row>
    <row r="661" spans="2:2" ht="27">
      <c r="B661" s="76" t="s">
        <v>1041</v>
      </c>
    </row>
    <row r="662" spans="2:2">
      <c r="B662" s="76" t="s">
        <v>1042</v>
      </c>
    </row>
    <row r="663" spans="2:2">
      <c r="B663" s="76" t="s">
        <v>1043</v>
      </c>
    </row>
    <row r="664" spans="2:2">
      <c r="B664" s="76" t="s">
        <v>1044</v>
      </c>
    </row>
    <row r="665" spans="2:2">
      <c r="B665" s="76" t="s">
        <v>1045</v>
      </c>
    </row>
    <row r="666" spans="2:2">
      <c r="B666" s="76" t="s">
        <v>1046</v>
      </c>
    </row>
    <row r="667" spans="2:2">
      <c r="B667" s="76" t="s">
        <v>1047</v>
      </c>
    </row>
    <row r="668" spans="2:2" ht="40.5">
      <c r="B668" s="76" t="s">
        <v>1048</v>
      </c>
    </row>
    <row r="669" spans="2:2" ht="16.5">
      <c r="B669" s="77" t="s">
        <v>1049</v>
      </c>
    </row>
    <row r="670" spans="2:2" ht="66">
      <c r="B670" s="77" t="s">
        <v>1050</v>
      </c>
    </row>
    <row r="671" spans="2:2" ht="54">
      <c r="B671" s="76" t="s">
        <v>1051</v>
      </c>
    </row>
    <row r="672" spans="2:2">
      <c r="B672" s="76" t="s">
        <v>1052</v>
      </c>
    </row>
    <row r="673" spans="2:2" ht="27">
      <c r="B673" s="76" t="s">
        <v>1053</v>
      </c>
    </row>
    <row r="674" spans="2:2">
      <c r="B674" s="76" t="s">
        <v>1054</v>
      </c>
    </row>
    <row r="675" spans="2:2" ht="27">
      <c r="B675" s="76" t="s">
        <v>1055</v>
      </c>
    </row>
    <row r="676" spans="2:2">
      <c r="B676" s="76" t="s">
        <v>1056</v>
      </c>
    </row>
    <row r="677" spans="2:2" ht="40.5">
      <c r="B677" s="76" t="s">
        <v>1057</v>
      </c>
    </row>
    <row r="678" spans="2:2" ht="49.5">
      <c r="B678" s="77" t="s">
        <v>1058</v>
      </c>
    </row>
    <row r="679" spans="2:2" ht="40.5">
      <c r="B679" s="76" t="s">
        <v>1059</v>
      </c>
    </row>
    <row r="680" spans="2:2" ht="27">
      <c r="B680" s="76" t="s">
        <v>1060</v>
      </c>
    </row>
    <row r="681" spans="2:2">
      <c r="B681" s="76" t="s">
        <v>1061</v>
      </c>
    </row>
    <row r="682" spans="2:2">
      <c r="B682" s="76" t="s">
        <v>1062</v>
      </c>
    </row>
    <row r="683" spans="2:2" ht="27">
      <c r="B683" s="76" t="s">
        <v>1063</v>
      </c>
    </row>
    <row r="684" spans="2:2">
      <c r="B684" s="76" t="s">
        <v>1064</v>
      </c>
    </row>
    <row r="685" spans="2:2" ht="27">
      <c r="B685" s="76" t="s">
        <v>1065</v>
      </c>
    </row>
    <row r="686" spans="2:2" ht="49.5">
      <c r="B686" s="77" t="s">
        <v>1066</v>
      </c>
    </row>
    <row r="687" spans="2:2" ht="40.5">
      <c r="B687" s="76" t="s">
        <v>1067</v>
      </c>
    </row>
    <row r="688" spans="2:2" ht="54">
      <c r="B688" s="76" t="s">
        <v>1068</v>
      </c>
    </row>
    <row r="689" spans="2:2" ht="27">
      <c r="B689" s="76" t="s">
        <v>1069</v>
      </c>
    </row>
    <row r="690" spans="2:2" ht="40.5">
      <c r="B690" s="76" t="s">
        <v>1070</v>
      </c>
    </row>
    <row r="691" spans="2:2" ht="40.5">
      <c r="B691" s="76" t="s">
        <v>1071</v>
      </c>
    </row>
    <row r="692" spans="2:2">
      <c r="B692" s="76" t="s">
        <v>1072</v>
      </c>
    </row>
    <row r="693" spans="2:2">
      <c r="B693" s="76" t="s">
        <v>1073</v>
      </c>
    </row>
    <row r="694" spans="2:2" ht="27">
      <c r="B694" s="76" t="s">
        <v>1074</v>
      </c>
    </row>
    <row r="695" spans="2:2" ht="27">
      <c r="B695" s="76" t="s">
        <v>1075</v>
      </c>
    </row>
    <row r="696" spans="2:2" ht="40.5">
      <c r="B696" s="76" t="s">
        <v>1076</v>
      </c>
    </row>
    <row r="697" spans="2:2">
      <c r="B697" s="76" t="s">
        <v>1077</v>
      </c>
    </row>
    <row r="698" spans="2:2" ht="40.5">
      <c r="B698" s="76" t="s">
        <v>1078</v>
      </c>
    </row>
    <row r="699" spans="2:2" ht="33">
      <c r="B699" s="77" t="s">
        <v>1079</v>
      </c>
    </row>
    <row r="700" spans="2:2" ht="54">
      <c r="B700" s="76" t="s">
        <v>1080</v>
      </c>
    </row>
    <row r="701" spans="2:2" ht="54">
      <c r="B701" s="76" t="s">
        <v>1081</v>
      </c>
    </row>
    <row r="702" spans="2:2" ht="40.5">
      <c r="B702" s="76" t="s">
        <v>1082</v>
      </c>
    </row>
    <row r="703" spans="2:2" ht="27">
      <c r="B703" s="76" t="s">
        <v>1083</v>
      </c>
    </row>
    <row r="704" spans="2:2" ht="33">
      <c r="B704" s="77" t="s">
        <v>1084</v>
      </c>
    </row>
    <row r="705" spans="2:2" ht="49.5">
      <c r="B705" s="77" t="s">
        <v>1085</v>
      </c>
    </row>
    <row r="706" spans="2:2" ht="27">
      <c r="B706" s="76" t="s">
        <v>1086</v>
      </c>
    </row>
    <row r="707" spans="2:2" ht="16.5">
      <c r="B707" s="77" t="s">
        <v>1087</v>
      </c>
    </row>
    <row r="708" spans="2:2" ht="40.5">
      <c r="B708" s="76" t="s">
        <v>1088</v>
      </c>
    </row>
    <row r="709" spans="2:2">
      <c r="B709" s="76" t="s">
        <v>1089</v>
      </c>
    </row>
    <row r="710" spans="2:2">
      <c r="B710" s="76" t="s">
        <v>1090</v>
      </c>
    </row>
    <row r="711" spans="2:2">
      <c r="B711" s="76" t="s">
        <v>1091</v>
      </c>
    </row>
    <row r="712" spans="2:2" ht="27">
      <c r="B712" s="76" t="s">
        <v>1092</v>
      </c>
    </row>
    <row r="713" spans="2:2" ht="27">
      <c r="B713" s="76" t="s">
        <v>1093</v>
      </c>
    </row>
    <row r="714" spans="2:2" ht="27">
      <c r="B714" s="76" t="s">
        <v>1094</v>
      </c>
    </row>
    <row r="715" spans="2:2" ht="40.5">
      <c r="B715" s="76" t="s">
        <v>1095</v>
      </c>
    </row>
    <row r="716" spans="2:2" ht="27">
      <c r="B716" s="76" t="s">
        <v>1096</v>
      </c>
    </row>
    <row r="717" spans="2:2">
      <c r="B717" s="76" t="s">
        <v>1097</v>
      </c>
    </row>
    <row r="718" spans="2:2" ht="27">
      <c r="B718" s="76" t="s">
        <v>1098</v>
      </c>
    </row>
    <row r="719" spans="2:2" ht="40.5">
      <c r="B719" s="76" t="s">
        <v>1099</v>
      </c>
    </row>
    <row r="720" spans="2:2" ht="27">
      <c r="B720" s="76" t="s">
        <v>1100</v>
      </c>
    </row>
    <row r="721" spans="2:2" ht="27">
      <c r="B721" s="76" t="s">
        <v>1101</v>
      </c>
    </row>
    <row r="722" spans="2:2" ht="27">
      <c r="B722" s="76" t="s">
        <v>1102</v>
      </c>
    </row>
    <row r="723" spans="2:2" ht="33">
      <c r="B723" s="77" t="s">
        <v>1103</v>
      </c>
    </row>
    <row r="724" spans="2:2">
      <c r="B724" s="76" t="s">
        <v>1104</v>
      </c>
    </row>
    <row r="725" spans="2:2" ht="27">
      <c r="B725" s="76" t="s">
        <v>1105</v>
      </c>
    </row>
    <row r="726" spans="2:2" ht="27">
      <c r="B726" s="76" t="s">
        <v>1106</v>
      </c>
    </row>
    <row r="727" spans="2:2" ht="27">
      <c r="B727" s="76" t="s">
        <v>1107</v>
      </c>
    </row>
    <row r="728" spans="2:2" ht="27">
      <c r="B728" s="76" t="s">
        <v>1108</v>
      </c>
    </row>
    <row r="729" spans="2:2" ht="27">
      <c r="B729" s="76" t="s">
        <v>1109</v>
      </c>
    </row>
    <row r="730" spans="2:2" ht="40.5">
      <c r="B730" s="76" t="s">
        <v>1110</v>
      </c>
    </row>
    <row r="731" spans="2:2">
      <c r="B731" s="76" t="s">
        <v>1111</v>
      </c>
    </row>
    <row r="732" spans="2:2">
      <c r="B732" s="76" t="s">
        <v>1112</v>
      </c>
    </row>
    <row r="733" spans="2:2" ht="16.5">
      <c r="B733" s="77" t="s">
        <v>1113</v>
      </c>
    </row>
    <row r="734" spans="2:2" ht="40.5">
      <c r="B734" s="76" t="s">
        <v>1114</v>
      </c>
    </row>
    <row r="735" spans="2:2" ht="27">
      <c r="B735" s="76" t="s">
        <v>1115</v>
      </c>
    </row>
    <row r="736" spans="2:2" ht="40.5">
      <c r="B736" s="76" t="s">
        <v>1116</v>
      </c>
    </row>
    <row r="737" spans="2:2">
      <c r="B737" s="76" t="s">
        <v>1117</v>
      </c>
    </row>
    <row r="738" spans="2:2" ht="27">
      <c r="B738" s="76" t="s">
        <v>1118</v>
      </c>
    </row>
    <row r="739" spans="2:2" ht="27">
      <c r="B739" s="76" t="s">
        <v>1119</v>
      </c>
    </row>
    <row r="740" spans="2:2" ht="40.5">
      <c r="B740" s="76" t="s">
        <v>1120</v>
      </c>
    </row>
    <row r="741" spans="2:2" ht="54">
      <c r="B741" s="76" t="s">
        <v>1121</v>
      </c>
    </row>
    <row r="742" spans="2:2">
      <c r="B742" s="76" t="s">
        <v>1122</v>
      </c>
    </row>
    <row r="743" spans="2:2" ht="40.5">
      <c r="B743" s="76" t="s">
        <v>1123</v>
      </c>
    </row>
    <row r="744" spans="2:2" ht="16.5">
      <c r="B744" s="77" t="s">
        <v>1124</v>
      </c>
    </row>
    <row r="745" spans="2:2" ht="81">
      <c r="B745" s="76" t="s">
        <v>1125</v>
      </c>
    </row>
    <row r="746" spans="2:2" ht="33">
      <c r="B746" s="77" t="s">
        <v>1126</v>
      </c>
    </row>
    <row r="747" spans="2:2">
      <c r="B747" s="76" t="s">
        <v>1127</v>
      </c>
    </row>
    <row r="748" spans="2:2" ht="16.5">
      <c r="B748" s="77" t="s">
        <v>1128</v>
      </c>
    </row>
    <row r="749" spans="2:2">
      <c r="B749" s="76" t="s">
        <v>1129</v>
      </c>
    </row>
    <row r="750" spans="2:2">
      <c r="B750" s="76" t="s">
        <v>1130</v>
      </c>
    </row>
    <row r="751" spans="2:2">
      <c r="B751" s="76" t="s">
        <v>1131</v>
      </c>
    </row>
    <row r="752" spans="2:2">
      <c r="B752" s="76" t="s">
        <v>1132</v>
      </c>
    </row>
    <row r="753" spans="2:2" ht="27">
      <c r="B753" s="76" t="s">
        <v>1133</v>
      </c>
    </row>
    <row r="754" spans="2:2" ht="27">
      <c r="B754" s="76" t="s">
        <v>1134</v>
      </c>
    </row>
    <row r="755" spans="2:2" ht="54">
      <c r="B755" s="76" t="s">
        <v>1135</v>
      </c>
    </row>
    <row r="756" spans="2:2" ht="27">
      <c r="B756" s="76" t="s">
        <v>1136</v>
      </c>
    </row>
    <row r="757" spans="2:2" ht="27">
      <c r="B757" s="76" t="s">
        <v>1137</v>
      </c>
    </row>
    <row r="758" spans="2:2" ht="27">
      <c r="B758" s="76" t="s">
        <v>1138</v>
      </c>
    </row>
    <row r="759" spans="2:2" ht="27">
      <c r="B759" s="76" t="s">
        <v>1139</v>
      </c>
    </row>
    <row r="760" spans="2:2" ht="40.5">
      <c r="B760" s="76" t="s">
        <v>1140</v>
      </c>
    </row>
    <row r="761" spans="2:2" ht="16.5">
      <c r="B761" s="77" t="s">
        <v>1141</v>
      </c>
    </row>
    <row r="762" spans="2:2" ht="40.5">
      <c r="B762" s="76" t="s">
        <v>1142</v>
      </c>
    </row>
    <row r="763" spans="2:2">
      <c r="B763" s="76" t="s">
        <v>1143</v>
      </c>
    </row>
    <row r="764" spans="2:2" ht="27">
      <c r="B764" s="76" t="s">
        <v>1144</v>
      </c>
    </row>
    <row r="765" spans="2:2" ht="27">
      <c r="B765" s="76" t="s">
        <v>1145</v>
      </c>
    </row>
    <row r="766" spans="2:2">
      <c r="B766" s="76" t="s">
        <v>1146</v>
      </c>
    </row>
    <row r="767" spans="2:2">
      <c r="B767" s="76" t="s">
        <v>1147</v>
      </c>
    </row>
    <row r="768" spans="2:2">
      <c r="B768" s="76" t="s">
        <v>1148</v>
      </c>
    </row>
    <row r="769" spans="2:2" ht="27">
      <c r="B769" s="76" t="s">
        <v>1149</v>
      </c>
    </row>
    <row r="770" spans="2:2">
      <c r="B770" s="76" t="s">
        <v>1150</v>
      </c>
    </row>
    <row r="771" spans="2:2" ht="27">
      <c r="B771" s="76" t="s">
        <v>1151</v>
      </c>
    </row>
    <row r="772" spans="2:2" ht="16.5">
      <c r="B772" s="77" t="s">
        <v>1152</v>
      </c>
    </row>
    <row r="773" spans="2:2" ht="27">
      <c r="B773" s="76" t="s">
        <v>1153</v>
      </c>
    </row>
    <row r="774" spans="2:2" ht="33">
      <c r="B774" s="77" t="s">
        <v>1154</v>
      </c>
    </row>
    <row r="775" spans="2:2" ht="27">
      <c r="B775" s="76" t="s">
        <v>1155</v>
      </c>
    </row>
    <row r="776" spans="2:2" ht="16.5">
      <c r="B776" s="77" t="s">
        <v>1156</v>
      </c>
    </row>
    <row r="777" spans="2:2" ht="67.5">
      <c r="B777" s="76" t="s">
        <v>1157</v>
      </c>
    </row>
    <row r="778" spans="2:2">
      <c r="B778" s="76" t="s">
        <v>360</v>
      </c>
    </row>
    <row r="779" spans="2:2" ht="27">
      <c r="B779" s="76" t="s">
        <v>1158</v>
      </c>
    </row>
    <row r="780" spans="2:2" ht="27">
      <c r="B780" s="76" t="s">
        <v>1159</v>
      </c>
    </row>
    <row r="781" spans="2:2" ht="27">
      <c r="B781" s="76" t="s">
        <v>1160</v>
      </c>
    </row>
    <row r="782" spans="2:2" ht="27">
      <c r="B782" s="76" t="s">
        <v>1161</v>
      </c>
    </row>
    <row r="783" spans="2:2" ht="27">
      <c r="B783" s="76" t="s">
        <v>1162</v>
      </c>
    </row>
    <row r="784" spans="2:2" ht="27">
      <c r="B784" s="76" t="s">
        <v>1163</v>
      </c>
    </row>
    <row r="785" spans="2:2" ht="27">
      <c r="B785" s="76" t="s">
        <v>1164</v>
      </c>
    </row>
    <row r="786" spans="2:2">
      <c r="B786" s="76" t="s">
        <v>1165</v>
      </c>
    </row>
    <row r="787" spans="2:2">
      <c r="B787" s="76" t="s">
        <v>1166</v>
      </c>
    </row>
    <row r="788" spans="2:2" ht="16.5">
      <c r="B788" s="77" t="s">
        <v>1167</v>
      </c>
    </row>
    <row r="789" spans="2:2" ht="66">
      <c r="B789" s="77" t="s">
        <v>1168</v>
      </c>
    </row>
    <row r="790" spans="2:2" ht="16.5">
      <c r="B790" s="77" t="s">
        <v>1169</v>
      </c>
    </row>
    <row r="791" spans="2:2" ht="33">
      <c r="B791" s="77" t="s">
        <v>1170</v>
      </c>
    </row>
    <row r="792" spans="2:2" ht="33">
      <c r="B792" s="77" t="s">
        <v>1171</v>
      </c>
    </row>
    <row r="793" spans="2:2" ht="16.5">
      <c r="B793" s="77" t="s">
        <v>1172</v>
      </c>
    </row>
    <row r="794" spans="2:2" ht="40.5">
      <c r="B794" s="76" t="s">
        <v>1173</v>
      </c>
    </row>
    <row r="795" spans="2:2">
      <c r="B795" s="76" t="s">
        <v>1174</v>
      </c>
    </row>
    <row r="796" spans="2:2" ht="40.5">
      <c r="B796" s="76" t="s">
        <v>1175</v>
      </c>
    </row>
    <row r="797" spans="2:2" ht="27">
      <c r="B797" s="76" t="s">
        <v>1176</v>
      </c>
    </row>
    <row r="798" spans="2:2" ht="27">
      <c r="B798" s="76" t="s">
        <v>1177</v>
      </c>
    </row>
    <row r="799" spans="2:2" ht="27">
      <c r="B799" s="76" t="s">
        <v>1178</v>
      </c>
    </row>
    <row r="800" spans="2:2">
      <c r="B800" s="76" t="s">
        <v>1179</v>
      </c>
    </row>
    <row r="801" spans="2:2" ht="16.5">
      <c r="B801" s="77" t="s">
        <v>1180</v>
      </c>
    </row>
    <row r="802" spans="2:2" ht="40.5">
      <c r="B802" s="76" t="s">
        <v>1181</v>
      </c>
    </row>
    <row r="803" spans="2:2">
      <c r="B803" s="76" t="s">
        <v>1182</v>
      </c>
    </row>
    <row r="804" spans="2:2" ht="27">
      <c r="B804" s="76" t="s">
        <v>1183</v>
      </c>
    </row>
    <row r="805" spans="2:2" ht="121.5">
      <c r="B805" s="76" t="s">
        <v>1184</v>
      </c>
    </row>
    <row r="806" spans="2:2" ht="27">
      <c r="B806" s="76" t="s">
        <v>1185</v>
      </c>
    </row>
    <row r="807" spans="2:2" ht="27">
      <c r="B807" s="76" t="s">
        <v>1186</v>
      </c>
    </row>
    <row r="808" spans="2:2" ht="27">
      <c r="B808" s="76" t="s">
        <v>1187</v>
      </c>
    </row>
    <row r="809" spans="2:2">
      <c r="B809" s="76" t="s">
        <v>1188</v>
      </c>
    </row>
    <row r="810" spans="2:2" ht="16.5">
      <c r="B810" s="77" t="s">
        <v>1189</v>
      </c>
    </row>
    <row r="811" spans="2:2" ht="16.5">
      <c r="B811" s="77" t="s">
        <v>1190</v>
      </c>
    </row>
    <row r="812" spans="2:2" ht="40.5">
      <c r="B812" s="76" t="s">
        <v>1191</v>
      </c>
    </row>
    <row r="813" spans="2:2">
      <c r="B813" s="76" t="s">
        <v>1192</v>
      </c>
    </row>
    <row r="814" spans="2:2" ht="27">
      <c r="B814" s="76" t="s">
        <v>1193</v>
      </c>
    </row>
    <row r="815" spans="2:2" ht="27">
      <c r="B815" s="76" t="s">
        <v>1194</v>
      </c>
    </row>
    <row r="816" spans="2:2" ht="81">
      <c r="B816" s="76" t="s">
        <v>1195</v>
      </c>
    </row>
    <row r="817" spans="2:2" ht="81">
      <c r="B817" s="76" t="s">
        <v>1196</v>
      </c>
    </row>
    <row r="818" spans="2:2" ht="27">
      <c r="B818" s="76" t="s">
        <v>1197</v>
      </c>
    </row>
    <row r="819" spans="2:2" ht="54">
      <c r="B819" s="76" t="s">
        <v>1198</v>
      </c>
    </row>
    <row r="820" spans="2:2" ht="27">
      <c r="B820" s="76" t="s">
        <v>1199</v>
      </c>
    </row>
    <row r="821" spans="2:2" ht="16.5">
      <c r="B821" s="77" t="s">
        <v>1200</v>
      </c>
    </row>
    <row r="822" spans="2:2" ht="40.5">
      <c r="B822" s="76" t="s">
        <v>1201</v>
      </c>
    </row>
    <row r="823" spans="2:2">
      <c r="B823" s="76" t="s">
        <v>1202</v>
      </c>
    </row>
    <row r="824" spans="2:2" ht="27">
      <c r="B824" s="76" t="s">
        <v>1203</v>
      </c>
    </row>
    <row r="825" spans="2:2" ht="121.5">
      <c r="B825" s="76" t="s">
        <v>1204</v>
      </c>
    </row>
    <row r="826" spans="2:2" ht="27">
      <c r="B826" s="76" t="s">
        <v>1205</v>
      </c>
    </row>
    <row r="827" spans="2:2" ht="81">
      <c r="B827" s="76" t="s">
        <v>1206</v>
      </c>
    </row>
    <row r="828" spans="2:2" ht="27">
      <c r="B828" s="76" t="s">
        <v>1207</v>
      </c>
    </row>
    <row r="829" spans="2:2" ht="27">
      <c r="B829" s="76" t="s">
        <v>1208</v>
      </c>
    </row>
    <row r="830" spans="2:2" ht="27">
      <c r="B830" s="76" t="s">
        <v>1209</v>
      </c>
    </row>
    <row r="831" spans="2:2" ht="54">
      <c r="B831" s="76" t="s">
        <v>1210</v>
      </c>
    </row>
    <row r="832" spans="2:2" ht="33">
      <c r="B832" s="77" t="s">
        <v>1211</v>
      </c>
    </row>
    <row r="833" spans="2:2" ht="16.5">
      <c r="B833" s="77" t="s">
        <v>1212</v>
      </c>
    </row>
    <row r="834" spans="2:2">
      <c r="B834" s="76" t="s">
        <v>1213</v>
      </c>
    </row>
    <row r="835" spans="2:2">
      <c r="B835" s="76" t="s">
        <v>1214</v>
      </c>
    </row>
    <row r="836" spans="2:2">
      <c r="B836" s="76" t="s">
        <v>1215</v>
      </c>
    </row>
    <row r="837" spans="2:2">
      <c r="B837" s="76" t="s">
        <v>1216</v>
      </c>
    </row>
    <row r="838" spans="2:2" ht="27">
      <c r="B838" s="76" t="s">
        <v>1217</v>
      </c>
    </row>
    <row r="839" spans="2:2" ht="40.5">
      <c r="B839" s="76" t="s">
        <v>1218</v>
      </c>
    </row>
    <row r="840" spans="2:2" ht="121.5">
      <c r="B840" s="76" t="s">
        <v>1219</v>
      </c>
    </row>
    <row r="841" spans="2:2" ht="148.5">
      <c r="B841" s="76" t="s">
        <v>1220</v>
      </c>
    </row>
    <row r="842" spans="2:2" ht="27">
      <c r="B842" s="76" t="s">
        <v>1221</v>
      </c>
    </row>
    <row r="843" spans="2:2">
      <c r="B843" s="76" t="s">
        <v>1222</v>
      </c>
    </row>
    <row r="844" spans="2:2" ht="27">
      <c r="B844" s="76" t="s">
        <v>1223</v>
      </c>
    </row>
    <row r="845" spans="2:2" ht="40.5">
      <c r="B845" s="76" t="s">
        <v>1224</v>
      </c>
    </row>
    <row r="846" spans="2:2" ht="40.5">
      <c r="B846" s="76" t="s">
        <v>1225</v>
      </c>
    </row>
    <row r="847" spans="2:2" ht="54">
      <c r="B847" s="76" t="s">
        <v>1226</v>
      </c>
    </row>
    <row r="848" spans="2:2" ht="27">
      <c r="B848" s="76" t="s">
        <v>1227</v>
      </c>
    </row>
    <row r="849" spans="2:2" ht="49.5">
      <c r="B849" s="77" t="s">
        <v>1228</v>
      </c>
    </row>
    <row r="850" spans="2:2" ht="16.5">
      <c r="B850" s="77" t="s">
        <v>1229</v>
      </c>
    </row>
    <row r="851" spans="2:2" ht="54">
      <c r="B851" s="76" t="s">
        <v>1230</v>
      </c>
    </row>
    <row r="852" spans="2:2">
      <c r="B852" s="76" t="s">
        <v>1231</v>
      </c>
    </row>
    <row r="853" spans="2:2" ht="27">
      <c r="B853" s="76" t="s">
        <v>1232</v>
      </c>
    </row>
    <row r="854" spans="2:2" ht="108">
      <c r="B854" s="76" t="s">
        <v>1233</v>
      </c>
    </row>
    <row r="855" spans="2:2">
      <c r="B855" s="76" t="s">
        <v>1234</v>
      </c>
    </row>
    <row r="856" spans="2:2" ht="16.5">
      <c r="B856" s="77" t="s">
        <v>1235</v>
      </c>
    </row>
    <row r="857" spans="2:2" ht="54">
      <c r="B857" s="76" t="s">
        <v>1236</v>
      </c>
    </row>
    <row r="858" spans="2:2">
      <c r="B858" s="76" t="s">
        <v>1237</v>
      </c>
    </row>
    <row r="859" spans="2:2" ht="27">
      <c r="B859" s="76" t="s">
        <v>1238</v>
      </c>
    </row>
    <row r="860" spans="2:2" ht="121.5">
      <c r="B860" s="76" t="s">
        <v>1239</v>
      </c>
    </row>
    <row r="861" spans="2:2">
      <c r="B861" s="76" t="s">
        <v>1240</v>
      </c>
    </row>
    <row r="862" spans="2:2" ht="33">
      <c r="B862" s="77" t="s">
        <v>1241</v>
      </c>
    </row>
    <row r="863" spans="2:2" ht="16.5">
      <c r="B863" s="77" t="s">
        <v>1242</v>
      </c>
    </row>
    <row r="864" spans="2:2" ht="40.5">
      <c r="B864" s="76" t="s">
        <v>1243</v>
      </c>
    </row>
    <row r="865" spans="2:2">
      <c r="B865" s="76" t="s">
        <v>1244</v>
      </c>
    </row>
    <row r="866" spans="2:2" ht="27">
      <c r="B866" s="76" t="s">
        <v>1245</v>
      </c>
    </row>
    <row r="867" spans="2:2" ht="27">
      <c r="B867" s="76" t="s">
        <v>1246</v>
      </c>
    </row>
    <row r="868" spans="2:2" ht="27">
      <c r="B868" s="76" t="s">
        <v>1247</v>
      </c>
    </row>
    <row r="869" spans="2:2" ht="27">
      <c r="B869" s="76" t="s">
        <v>1248</v>
      </c>
    </row>
    <row r="870" spans="2:2" ht="40.5">
      <c r="B870" s="76" t="s">
        <v>1249</v>
      </c>
    </row>
    <row r="871" spans="2:2" ht="27">
      <c r="B871" s="76" t="s">
        <v>1250</v>
      </c>
    </row>
    <row r="872" spans="2:2" ht="67.5">
      <c r="B872" s="76" t="s">
        <v>1251</v>
      </c>
    </row>
    <row r="873" spans="2:2" ht="16.5">
      <c r="B873" s="77" t="s">
        <v>1252</v>
      </c>
    </row>
    <row r="874" spans="2:2" ht="40.5">
      <c r="B874" s="76" t="s">
        <v>1253</v>
      </c>
    </row>
    <row r="875" spans="2:2">
      <c r="B875" s="76" t="s">
        <v>1254</v>
      </c>
    </row>
    <row r="876" spans="2:2" ht="27">
      <c r="B876" s="76" t="s">
        <v>1255</v>
      </c>
    </row>
    <row r="877" spans="2:2" ht="121.5">
      <c r="B877" s="76" t="s">
        <v>1256</v>
      </c>
    </row>
    <row r="878" spans="2:2" ht="27">
      <c r="B878" s="76" t="s">
        <v>1257</v>
      </c>
    </row>
    <row r="879" spans="2:2" ht="27">
      <c r="B879" s="76" t="s">
        <v>1258</v>
      </c>
    </row>
    <row r="880" spans="2:2" ht="27">
      <c r="B880" s="76" t="s">
        <v>1259</v>
      </c>
    </row>
    <row r="881" spans="2:2" ht="40.5">
      <c r="B881" s="76" t="s">
        <v>1260</v>
      </c>
    </row>
    <row r="882" spans="2:2" ht="27">
      <c r="B882" s="76" t="s">
        <v>1261</v>
      </c>
    </row>
    <row r="883" spans="2:2" ht="67.5">
      <c r="B883" s="76" t="s">
        <v>1262</v>
      </c>
    </row>
    <row r="884" spans="2:2" ht="49.5">
      <c r="B884" s="77" t="s">
        <v>1263</v>
      </c>
    </row>
    <row r="885" spans="2:2" ht="16.5">
      <c r="B885" s="77" t="s">
        <v>1264</v>
      </c>
    </row>
    <row r="886" spans="2:2">
      <c r="B886" s="76" t="s">
        <v>1265</v>
      </c>
    </row>
    <row r="887" spans="2:2">
      <c r="B887" s="76" t="s">
        <v>1266</v>
      </c>
    </row>
    <row r="888" spans="2:2" ht="81">
      <c r="B888" s="76" t="s">
        <v>1267</v>
      </c>
    </row>
    <row r="889" spans="2:2" ht="27">
      <c r="B889" s="76" t="s">
        <v>1268</v>
      </c>
    </row>
    <row r="890" spans="2:2">
      <c r="B890" s="76" t="s">
        <v>1269</v>
      </c>
    </row>
    <row r="891" spans="2:2" ht="27">
      <c r="B891" s="76" t="s">
        <v>1270</v>
      </c>
    </row>
    <row r="892" spans="2:2" ht="40.5">
      <c r="B892" s="76" t="s">
        <v>1271</v>
      </c>
    </row>
    <row r="893" spans="2:2" ht="27">
      <c r="B893" s="76" t="s">
        <v>1272</v>
      </c>
    </row>
    <row r="894" spans="2:2" ht="27">
      <c r="B894" s="76" t="s">
        <v>1273</v>
      </c>
    </row>
    <row r="895" spans="2:2" ht="54">
      <c r="B895" s="76" t="s">
        <v>1274</v>
      </c>
    </row>
    <row r="896" spans="2:2" ht="27">
      <c r="B896" s="76" t="s">
        <v>1275</v>
      </c>
    </row>
    <row r="897" spans="2:2" ht="27">
      <c r="B897" s="76" t="s">
        <v>1276</v>
      </c>
    </row>
    <row r="898" spans="2:2" ht="27">
      <c r="B898" s="76" t="s">
        <v>1277</v>
      </c>
    </row>
    <row r="899" spans="2:2">
      <c r="B899" s="76" t="s">
        <v>1278</v>
      </c>
    </row>
    <row r="900" spans="2:2" ht="16.5">
      <c r="B900" s="77" t="s">
        <v>1279</v>
      </c>
    </row>
    <row r="901" spans="2:2">
      <c r="B901" s="76" t="s">
        <v>1280</v>
      </c>
    </row>
    <row r="902" spans="2:2">
      <c r="B902" s="76" t="s">
        <v>1266</v>
      </c>
    </row>
    <row r="903" spans="2:2" ht="81">
      <c r="B903" s="76" t="s">
        <v>1267</v>
      </c>
    </row>
    <row r="904" spans="2:2" ht="27">
      <c r="B904" s="76" t="s">
        <v>1268</v>
      </c>
    </row>
    <row r="905" spans="2:2">
      <c r="B905" s="76" t="s">
        <v>1281</v>
      </c>
    </row>
    <row r="906" spans="2:2" ht="27">
      <c r="B906" s="76" t="s">
        <v>1282</v>
      </c>
    </row>
    <row r="907" spans="2:2" ht="121.5">
      <c r="B907" s="76" t="s">
        <v>1283</v>
      </c>
    </row>
    <row r="908" spans="2:2" ht="40.5">
      <c r="B908" s="76" t="s">
        <v>1284</v>
      </c>
    </row>
    <row r="909" spans="2:2" ht="27">
      <c r="B909" s="76" t="s">
        <v>1285</v>
      </c>
    </row>
    <row r="910" spans="2:2" ht="27">
      <c r="B910" s="76" t="s">
        <v>1286</v>
      </c>
    </row>
    <row r="911" spans="2:2" ht="54">
      <c r="B911" s="76" t="s">
        <v>1287</v>
      </c>
    </row>
    <row r="912" spans="2:2" ht="27">
      <c r="B912" s="76" t="s">
        <v>1288</v>
      </c>
    </row>
    <row r="913" spans="2:2" ht="27">
      <c r="B913" s="76" t="s">
        <v>1289</v>
      </c>
    </row>
    <row r="914" spans="2:2" ht="27">
      <c r="B914" s="76" t="s">
        <v>1290</v>
      </c>
    </row>
    <row r="915" spans="2:2" ht="33">
      <c r="B915" s="77" t="s">
        <v>1291</v>
      </c>
    </row>
    <row r="916" spans="2:2" ht="16.5">
      <c r="B916" s="77" t="s">
        <v>1292</v>
      </c>
    </row>
    <row r="917" spans="2:2">
      <c r="B917" s="76" t="s">
        <v>1293</v>
      </c>
    </row>
    <row r="918" spans="2:2">
      <c r="B918" s="76" t="s">
        <v>1294</v>
      </c>
    </row>
    <row r="919" spans="2:2" ht="108">
      <c r="B919" s="76" t="s">
        <v>1295</v>
      </c>
    </row>
    <row r="920" spans="2:2" ht="40.5">
      <c r="B920" s="76" t="s">
        <v>1296</v>
      </c>
    </row>
    <row r="921" spans="2:2">
      <c r="B921" s="76" t="s">
        <v>1297</v>
      </c>
    </row>
    <row r="922" spans="2:2" ht="27">
      <c r="B922" s="76" t="s">
        <v>1298</v>
      </c>
    </row>
    <row r="923" spans="2:2" ht="27">
      <c r="B923" s="76" t="s">
        <v>1299</v>
      </c>
    </row>
    <row r="924" spans="2:2" ht="40.5">
      <c r="B924" s="76" t="s">
        <v>1300</v>
      </c>
    </row>
    <row r="925" spans="2:2" ht="27">
      <c r="B925" s="76" t="s">
        <v>1301</v>
      </c>
    </row>
    <row r="926" spans="2:2" ht="27">
      <c r="B926" s="76" t="s">
        <v>1302</v>
      </c>
    </row>
    <row r="927" spans="2:2" ht="27">
      <c r="B927" s="76" t="s">
        <v>1303</v>
      </c>
    </row>
    <row r="928" spans="2:2" ht="54">
      <c r="B928" s="76" t="s">
        <v>1304</v>
      </c>
    </row>
    <row r="929" spans="2:2" ht="54">
      <c r="B929" s="76" t="s">
        <v>1305</v>
      </c>
    </row>
    <row r="930" spans="2:2" ht="40.5">
      <c r="B930" s="76" t="s">
        <v>1306</v>
      </c>
    </row>
    <row r="931" spans="2:2" ht="27">
      <c r="B931" s="76" t="s">
        <v>1307</v>
      </c>
    </row>
    <row r="932" spans="2:2" ht="16.5">
      <c r="B932" s="77" t="s">
        <v>1308</v>
      </c>
    </row>
    <row r="933" spans="2:2">
      <c r="B933" s="76" t="s">
        <v>1309</v>
      </c>
    </row>
    <row r="934" spans="2:2">
      <c r="B934" s="76" t="s">
        <v>1310</v>
      </c>
    </row>
    <row r="935" spans="2:2" ht="108">
      <c r="B935" s="76" t="s">
        <v>1295</v>
      </c>
    </row>
    <row r="936" spans="2:2" ht="40.5">
      <c r="B936" s="76" t="s">
        <v>1296</v>
      </c>
    </row>
    <row r="937" spans="2:2">
      <c r="B937" s="76" t="s">
        <v>1311</v>
      </c>
    </row>
    <row r="938" spans="2:2" ht="27">
      <c r="B938" s="76" t="s">
        <v>1312</v>
      </c>
    </row>
    <row r="939" spans="2:2" ht="121.5">
      <c r="B939" s="76" t="s">
        <v>1313</v>
      </c>
    </row>
    <row r="940" spans="2:2" ht="54">
      <c r="B940" s="76" t="s">
        <v>1314</v>
      </c>
    </row>
    <row r="941" spans="2:2" ht="27">
      <c r="B941" s="76" t="s">
        <v>1315</v>
      </c>
    </row>
    <row r="942" spans="2:2" ht="40.5">
      <c r="B942" s="76" t="s">
        <v>1316</v>
      </c>
    </row>
    <row r="943" spans="2:2" ht="27">
      <c r="B943" s="76" t="s">
        <v>1317</v>
      </c>
    </row>
    <row r="944" spans="2:2" ht="27">
      <c r="B944" s="76" t="s">
        <v>1318</v>
      </c>
    </row>
    <row r="945" spans="2:2" ht="27">
      <c r="B945" s="76" t="s">
        <v>1319</v>
      </c>
    </row>
    <row r="946" spans="2:2" ht="40.5">
      <c r="B946" s="76" t="s">
        <v>1320</v>
      </c>
    </row>
    <row r="947" spans="2:2" ht="40.5">
      <c r="B947" s="76" t="s">
        <v>1306</v>
      </c>
    </row>
    <row r="948" spans="2:2" ht="27">
      <c r="B948" s="76" t="s">
        <v>1307</v>
      </c>
    </row>
    <row r="949" spans="2:2" ht="49.5">
      <c r="B949" s="77" t="s">
        <v>1321</v>
      </c>
    </row>
    <row r="950" spans="2:2" ht="16.5">
      <c r="B950" s="77" t="s">
        <v>1322</v>
      </c>
    </row>
    <row r="951" spans="2:2" ht="40.5">
      <c r="B951" s="76" t="s">
        <v>1323</v>
      </c>
    </row>
    <row r="952" spans="2:2">
      <c r="B952" s="76" t="s">
        <v>1324</v>
      </c>
    </row>
    <row r="953" spans="2:2" ht="27">
      <c r="B953" s="76" t="s">
        <v>1325</v>
      </c>
    </row>
    <row r="954" spans="2:2" ht="27">
      <c r="B954" s="76" t="s">
        <v>1326</v>
      </c>
    </row>
    <row r="955" spans="2:2" ht="40.5">
      <c r="B955" s="76" t="s">
        <v>1327</v>
      </c>
    </row>
    <row r="956" spans="2:2" ht="27">
      <c r="B956" s="76" t="s">
        <v>1328</v>
      </c>
    </row>
    <row r="957" spans="2:2" ht="27">
      <c r="B957" s="76" t="s">
        <v>1329</v>
      </c>
    </row>
    <row r="958" spans="2:2" ht="27">
      <c r="B958" s="76" t="s">
        <v>1330</v>
      </c>
    </row>
    <row r="959" spans="2:2" ht="54">
      <c r="B959" s="76" t="s">
        <v>1198</v>
      </c>
    </row>
    <row r="960" spans="2:2" ht="27">
      <c r="B960" s="76" t="s">
        <v>1331</v>
      </c>
    </row>
    <row r="961" spans="2:2" ht="27">
      <c r="B961" s="76" t="s">
        <v>1332</v>
      </c>
    </row>
    <row r="962" spans="2:2" ht="16.5">
      <c r="B962" s="77" t="s">
        <v>1333</v>
      </c>
    </row>
    <row r="963" spans="2:2" ht="40.5">
      <c r="B963" s="76" t="s">
        <v>1334</v>
      </c>
    </row>
    <row r="964" spans="2:2">
      <c r="B964" s="76" t="s">
        <v>1335</v>
      </c>
    </row>
    <row r="965" spans="2:2" ht="27">
      <c r="B965" s="76" t="s">
        <v>1336</v>
      </c>
    </row>
    <row r="966" spans="2:2" ht="121.5">
      <c r="B966" s="76" t="s">
        <v>1337</v>
      </c>
    </row>
    <row r="967" spans="2:2" ht="27">
      <c r="B967" s="76" t="s">
        <v>1338</v>
      </c>
    </row>
    <row r="968" spans="2:2" ht="40.5">
      <c r="B968" s="76" t="s">
        <v>1339</v>
      </c>
    </row>
    <row r="969" spans="2:2" ht="27">
      <c r="B969" s="76" t="s">
        <v>1340</v>
      </c>
    </row>
    <row r="970" spans="2:2" ht="27">
      <c r="B970" s="76" t="s">
        <v>1341</v>
      </c>
    </row>
    <row r="971" spans="2:2" ht="27">
      <c r="B971" s="76" t="s">
        <v>1342</v>
      </c>
    </row>
    <row r="972" spans="2:2" ht="40.5">
      <c r="B972" s="76" t="s">
        <v>1343</v>
      </c>
    </row>
    <row r="973" spans="2:2" ht="54">
      <c r="B973" s="76" t="s">
        <v>1344</v>
      </c>
    </row>
    <row r="974" spans="2:2" ht="54">
      <c r="B974" s="76" t="s">
        <v>1345</v>
      </c>
    </row>
    <row r="975" spans="2:2" ht="27">
      <c r="B975" s="76" t="s">
        <v>1332</v>
      </c>
    </row>
    <row r="976" spans="2:2" ht="33">
      <c r="B976" s="77" t="s">
        <v>1346</v>
      </c>
    </row>
    <row r="977" spans="2:2" ht="16.5">
      <c r="B977" s="77" t="s">
        <v>1347</v>
      </c>
    </row>
    <row r="978" spans="2:2">
      <c r="B978" s="76" t="s">
        <v>1348</v>
      </c>
    </row>
    <row r="979" spans="2:2" ht="27">
      <c r="B979" s="76" t="s">
        <v>1349</v>
      </c>
    </row>
    <row r="980" spans="2:2" ht="27">
      <c r="B980" s="76" t="s">
        <v>1350</v>
      </c>
    </row>
    <row r="981" spans="2:2" ht="108">
      <c r="B981" s="76" t="s">
        <v>1351</v>
      </c>
    </row>
    <row r="982" spans="2:2">
      <c r="B982" s="76" t="s">
        <v>1352</v>
      </c>
    </row>
    <row r="983" spans="2:2" ht="27">
      <c r="B983" s="76" t="s">
        <v>1353</v>
      </c>
    </row>
    <row r="984" spans="2:2" ht="27">
      <c r="B984" s="76" t="s">
        <v>1354</v>
      </c>
    </row>
    <row r="985" spans="2:2" ht="67.5">
      <c r="B985" s="76" t="s">
        <v>1355</v>
      </c>
    </row>
    <row r="986" spans="2:2" ht="40.5">
      <c r="B986" s="76" t="s">
        <v>1356</v>
      </c>
    </row>
    <row r="987" spans="2:2" ht="67.5">
      <c r="B987" s="76" t="s">
        <v>1357</v>
      </c>
    </row>
    <row r="988" spans="2:2" ht="27">
      <c r="B988" s="76" t="s">
        <v>1358</v>
      </c>
    </row>
    <row r="989" spans="2:2" ht="27">
      <c r="B989" s="76" t="s">
        <v>1359</v>
      </c>
    </row>
    <row r="990" spans="2:2">
      <c r="B990" s="76" t="s">
        <v>1360</v>
      </c>
    </row>
    <row r="991" spans="2:2" ht="27">
      <c r="B991" s="76" t="s">
        <v>1227</v>
      </c>
    </row>
    <row r="992" spans="2:2" ht="16.5">
      <c r="B992" s="77" t="s">
        <v>1361</v>
      </c>
    </row>
    <row r="993" spans="2:2">
      <c r="B993" s="76" t="s">
        <v>1362</v>
      </c>
    </row>
    <row r="994" spans="2:2" ht="27">
      <c r="B994" s="76" t="s">
        <v>1349</v>
      </c>
    </row>
    <row r="995" spans="2:2" ht="27">
      <c r="B995" s="76" t="s">
        <v>1350</v>
      </c>
    </row>
    <row r="996" spans="2:2" ht="108">
      <c r="B996" s="76" t="s">
        <v>1363</v>
      </c>
    </row>
    <row r="997" spans="2:2">
      <c r="B997" s="76" t="s">
        <v>1364</v>
      </c>
    </row>
    <row r="998" spans="2:2" ht="27">
      <c r="B998" s="76" t="s">
        <v>1365</v>
      </c>
    </row>
    <row r="999" spans="2:2" ht="121.5">
      <c r="B999" s="76" t="s">
        <v>1366</v>
      </c>
    </row>
    <row r="1000" spans="2:2" ht="27">
      <c r="B1000" s="76" t="s">
        <v>1367</v>
      </c>
    </row>
    <row r="1001" spans="2:2" ht="67.5">
      <c r="B1001" s="76" t="s">
        <v>1368</v>
      </c>
    </row>
    <row r="1002" spans="2:2" ht="40.5">
      <c r="B1002" s="76" t="s">
        <v>1369</v>
      </c>
    </row>
    <row r="1003" spans="2:2" ht="67.5">
      <c r="B1003" s="76" t="s">
        <v>1370</v>
      </c>
    </row>
    <row r="1004" spans="2:2" ht="27">
      <c r="B1004" s="76" t="s">
        <v>1371</v>
      </c>
    </row>
    <row r="1005" spans="2:2" ht="27">
      <c r="B1005" s="76" t="s">
        <v>1372</v>
      </c>
    </row>
    <row r="1006" spans="2:2">
      <c r="B1006" s="76" t="s">
        <v>1373</v>
      </c>
    </row>
    <row r="1007" spans="2:2" ht="27">
      <c r="B1007" s="76" t="s">
        <v>1227</v>
      </c>
    </row>
    <row r="1008" spans="2:2" ht="33">
      <c r="B1008" s="77" t="s">
        <v>1374</v>
      </c>
    </row>
    <row r="1009" spans="2:2" ht="16.5">
      <c r="B1009" s="77" t="s">
        <v>1375</v>
      </c>
    </row>
    <row r="1010" spans="2:2" ht="27">
      <c r="B1010" s="76" t="s">
        <v>1376</v>
      </c>
    </row>
    <row r="1011" spans="2:2">
      <c r="B1011" s="76" t="s">
        <v>1377</v>
      </c>
    </row>
    <row r="1012" spans="2:2" ht="27">
      <c r="B1012" s="76" t="s">
        <v>1378</v>
      </c>
    </row>
    <row r="1013" spans="2:2">
      <c r="B1013" s="76" t="s">
        <v>1379</v>
      </c>
    </row>
    <row r="1014" spans="2:2" ht="54">
      <c r="B1014" s="76" t="s">
        <v>1380</v>
      </c>
    </row>
    <row r="1015" spans="2:2">
      <c r="B1015" s="76" t="s">
        <v>1381</v>
      </c>
    </row>
    <row r="1016" spans="2:2" ht="27">
      <c r="B1016" s="76" t="s">
        <v>1227</v>
      </c>
    </row>
    <row r="1017" spans="2:2" ht="16.5">
      <c r="B1017" s="77" t="s">
        <v>1382</v>
      </c>
    </row>
    <row r="1018" spans="2:2" ht="27">
      <c r="B1018" s="76" t="s">
        <v>1383</v>
      </c>
    </row>
    <row r="1019" spans="2:2">
      <c r="B1019" s="76" t="s">
        <v>1384</v>
      </c>
    </row>
    <row r="1020" spans="2:2" ht="54">
      <c r="B1020" s="76" t="s">
        <v>1385</v>
      </c>
    </row>
    <row r="1021" spans="2:2" ht="121.5">
      <c r="B1021" s="76" t="s">
        <v>1386</v>
      </c>
    </row>
    <row r="1022" spans="2:2">
      <c r="B1022" s="76" t="s">
        <v>1387</v>
      </c>
    </row>
    <row r="1023" spans="2:2" ht="54">
      <c r="B1023" s="76" t="s">
        <v>1388</v>
      </c>
    </row>
    <row r="1024" spans="2:2">
      <c r="B1024" s="76" t="s">
        <v>1389</v>
      </c>
    </row>
    <row r="1025" spans="2:2" ht="27">
      <c r="B1025" s="76" t="s">
        <v>1227</v>
      </c>
    </row>
    <row r="1026" spans="2:2" ht="33">
      <c r="B1026" s="77" t="s">
        <v>1390</v>
      </c>
    </row>
    <row r="1027" spans="2:2" ht="16.5">
      <c r="B1027" s="77" t="s">
        <v>1391</v>
      </c>
    </row>
    <row r="1028" spans="2:2" ht="27">
      <c r="B1028" s="76" t="s">
        <v>1392</v>
      </c>
    </row>
    <row r="1029" spans="2:2">
      <c r="B1029" s="76" t="s">
        <v>1393</v>
      </c>
    </row>
    <row r="1030" spans="2:2" ht="27">
      <c r="B1030" s="76" t="s">
        <v>1394</v>
      </c>
    </row>
    <row r="1031" spans="2:2">
      <c r="B1031" s="76" t="s">
        <v>1395</v>
      </c>
    </row>
    <row r="1032" spans="2:2" ht="54">
      <c r="B1032" s="76" t="s">
        <v>1396</v>
      </c>
    </row>
    <row r="1033" spans="2:2">
      <c r="B1033" s="76" t="s">
        <v>1397</v>
      </c>
    </row>
    <row r="1034" spans="2:2" ht="27">
      <c r="B1034" s="76" t="s">
        <v>1227</v>
      </c>
    </row>
    <row r="1035" spans="2:2" ht="16.5">
      <c r="B1035" s="77" t="s">
        <v>1398</v>
      </c>
    </row>
    <row r="1036" spans="2:2" ht="27">
      <c r="B1036" s="76" t="s">
        <v>1399</v>
      </c>
    </row>
    <row r="1037" spans="2:2">
      <c r="B1037" s="76" t="s">
        <v>1400</v>
      </c>
    </row>
    <row r="1038" spans="2:2" ht="27">
      <c r="B1038" s="76" t="s">
        <v>1401</v>
      </c>
    </row>
    <row r="1039" spans="2:2" ht="121.5">
      <c r="B1039" s="76" t="s">
        <v>1402</v>
      </c>
    </row>
    <row r="1040" spans="2:2">
      <c r="B1040" s="76" t="s">
        <v>1403</v>
      </c>
    </row>
    <row r="1041" spans="2:2" ht="54">
      <c r="B1041" s="76" t="s">
        <v>1404</v>
      </c>
    </row>
    <row r="1042" spans="2:2">
      <c r="B1042" s="76" t="s">
        <v>1405</v>
      </c>
    </row>
    <row r="1043" spans="2:2" ht="27">
      <c r="B1043" s="76" t="s">
        <v>1227</v>
      </c>
    </row>
    <row r="1044" spans="2:2" ht="49.5">
      <c r="B1044" s="77" t="s">
        <v>1406</v>
      </c>
    </row>
    <row r="1045" spans="2:2" ht="16.5">
      <c r="B1045" s="77" t="s">
        <v>1407</v>
      </c>
    </row>
    <row r="1046" spans="2:2">
      <c r="B1046" s="76" t="s">
        <v>1408</v>
      </c>
    </row>
    <row r="1047" spans="2:2">
      <c r="B1047" s="76" t="s">
        <v>1409</v>
      </c>
    </row>
    <row r="1048" spans="2:2" ht="94.5">
      <c r="B1048" s="76" t="s">
        <v>1410</v>
      </c>
    </row>
    <row r="1049" spans="2:2" ht="27">
      <c r="B1049" s="76" t="s">
        <v>1411</v>
      </c>
    </row>
    <row r="1050" spans="2:2">
      <c r="B1050" s="76" t="s">
        <v>1412</v>
      </c>
    </row>
    <row r="1051" spans="2:2" ht="27">
      <c r="B1051" s="76" t="s">
        <v>1413</v>
      </c>
    </row>
    <row r="1052" spans="2:2" ht="54">
      <c r="B1052" s="76" t="s">
        <v>1414</v>
      </c>
    </row>
    <row r="1053" spans="2:2" ht="121.5">
      <c r="B1053" s="76" t="s">
        <v>1415</v>
      </c>
    </row>
    <row r="1054" spans="2:2" ht="27">
      <c r="B1054" s="76" t="s">
        <v>1416</v>
      </c>
    </row>
    <row r="1055" spans="2:2" ht="40.5">
      <c r="B1055" s="76" t="s">
        <v>1417</v>
      </c>
    </row>
    <row r="1056" spans="2:2" ht="94.5">
      <c r="B1056" s="76" t="s">
        <v>1418</v>
      </c>
    </row>
    <row r="1057" spans="2:2" ht="27">
      <c r="B1057" s="76" t="s">
        <v>1419</v>
      </c>
    </row>
    <row r="1058" spans="2:2" ht="40.5">
      <c r="B1058" s="76" t="s">
        <v>1420</v>
      </c>
    </row>
    <row r="1059" spans="2:2" ht="27">
      <c r="B1059" s="76" t="s">
        <v>1421</v>
      </c>
    </row>
    <row r="1060" spans="2:2" ht="54">
      <c r="B1060" s="76" t="s">
        <v>1422</v>
      </c>
    </row>
    <row r="1061" spans="2:2" ht="54">
      <c r="B1061" s="76" t="s">
        <v>1423</v>
      </c>
    </row>
    <row r="1062" spans="2:2" ht="27">
      <c r="B1062" s="76" t="s">
        <v>1424</v>
      </c>
    </row>
    <row r="1063" spans="2:2" ht="27">
      <c r="B1063" s="76" t="s">
        <v>1425</v>
      </c>
    </row>
    <row r="1064" spans="2:2" ht="27">
      <c r="B1064" s="76" t="s">
        <v>1426</v>
      </c>
    </row>
    <row r="1065" spans="2:2" ht="16.5">
      <c r="B1065" s="77" t="s">
        <v>1427</v>
      </c>
    </row>
    <row r="1066" spans="2:2">
      <c r="B1066" s="76" t="s">
        <v>1428</v>
      </c>
    </row>
    <row r="1067" spans="2:2">
      <c r="B1067" s="76" t="s">
        <v>1409</v>
      </c>
    </row>
    <row r="1068" spans="2:2" ht="94.5">
      <c r="B1068" s="76" t="s">
        <v>1410</v>
      </c>
    </row>
    <row r="1069" spans="2:2" ht="27">
      <c r="B1069" s="76" t="s">
        <v>1411</v>
      </c>
    </row>
    <row r="1070" spans="2:2">
      <c r="B1070" s="76" t="s">
        <v>1429</v>
      </c>
    </row>
    <row r="1071" spans="2:2" ht="27">
      <c r="B1071" s="76" t="s">
        <v>1430</v>
      </c>
    </row>
    <row r="1072" spans="2:2" ht="121.5">
      <c r="B1072" s="76" t="s">
        <v>1431</v>
      </c>
    </row>
    <row r="1073" spans="2:2" ht="40.5">
      <c r="B1073" s="76" t="s">
        <v>1432</v>
      </c>
    </row>
    <row r="1074" spans="2:2" ht="67.5">
      <c r="B1074" s="76" t="s">
        <v>1433</v>
      </c>
    </row>
    <row r="1075" spans="2:2" ht="27">
      <c r="B1075" s="76" t="s">
        <v>1434</v>
      </c>
    </row>
    <row r="1076" spans="2:2" ht="40.5">
      <c r="B1076" s="76" t="s">
        <v>1435</v>
      </c>
    </row>
    <row r="1077" spans="2:2" ht="27">
      <c r="B1077" s="76" t="s">
        <v>1436</v>
      </c>
    </row>
    <row r="1078" spans="2:2" ht="54">
      <c r="B1078" s="76" t="s">
        <v>1437</v>
      </c>
    </row>
    <row r="1079" spans="2:2" ht="54">
      <c r="B1079" s="76" t="s">
        <v>1438</v>
      </c>
    </row>
    <row r="1080" spans="2:2" ht="27">
      <c r="B1080" s="76" t="s">
        <v>1439</v>
      </c>
    </row>
    <row r="1081" spans="2:2" ht="27">
      <c r="B1081" s="76" t="s">
        <v>1440</v>
      </c>
    </row>
    <row r="1082" spans="2:2" ht="27">
      <c r="B1082" s="76" t="s">
        <v>1441</v>
      </c>
    </row>
    <row r="1083" spans="2:2" ht="33">
      <c r="B1083" s="77" t="s">
        <v>1442</v>
      </c>
    </row>
    <row r="1084" spans="2:2" ht="16.5">
      <c r="B1084" s="77" t="s">
        <v>1443</v>
      </c>
    </row>
    <row r="1085" spans="2:2">
      <c r="B1085" s="76" t="s">
        <v>1444</v>
      </c>
    </row>
    <row r="1086" spans="2:2" ht="54">
      <c r="B1086" s="76" t="s">
        <v>1445</v>
      </c>
    </row>
    <row r="1087" spans="2:2">
      <c r="B1087" s="76" t="s">
        <v>1446</v>
      </c>
    </row>
    <row r="1088" spans="2:2">
      <c r="B1088" s="76" t="s">
        <v>1447</v>
      </c>
    </row>
    <row r="1089" spans="2:2" ht="27">
      <c r="B1089" s="76" t="s">
        <v>1448</v>
      </c>
    </row>
    <row r="1090" spans="2:2" ht="54">
      <c r="B1090" s="76" t="s">
        <v>1449</v>
      </c>
    </row>
    <row r="1091" spans="2:2">
      <c r="B1091" s="76" t="s">
        <v>1450</v>
      </c>
    </row>
    <row r="1092" spans="2:2" ht="54">
      <c r="B1092" s="76" t="s">
        <v>1451</v>
      </c>
    </row>
    <row r="1093" spans="2:2" ht="54">
      <c r="B1093" s="76" t="s">
        <v>1452</v>
      </c>
    </row>
    <row r="1094" spans="2:2" ht="40.5">
      <c r="B1094" s="76" t="s">
        <v>1453</v>
      </c>
    </row>
    <row r="1095" spans="2:2" ht="40.5">
      <c r="B1095" s="76" t="s">
        <v>1454</v>
      </c>
    </row>
    <row r="1096" spans="2:2" ht="148.5">
      <c r="B1096" s="76" t="s">
        <v>1455</v>
      </c>
    </row>
    <row r="1097" spans="2:2" ht="27">
      <c r="B1097" s="76" t="s">
        <v>1456</v>
      </c>
    </row>
    <row r="1098" spans="2:2" ht="49.5">
      <c r="B1098" s="77" t="s">
        <v>1457</v>
      </c>
    </row>
    <row r="1099" spans="2:2" ht="16.5">
      <c r="B1099" s="77" t="s">
        <v>1458</v>
      </c>
    </row>
    <row r="1100" spans="2:2">
      <c r="B1100" s="76" t="s">
        <v>1459</v>
      </c>
    </row>
    <row r="1101" spans="2:2">
      <c r="B1101" s="76" t="s">
        <v>1460</v>
      </c>
    </row>
    <row r="1102" spans="2:2">
      <c r="B1102" s="76" t="s">
        <v>1461</v>
      </c>
    </row>
    <row r="1103" spans="2:2" ht="94.5">
      <c r="B1103" s="76" t="s">
        <v>1462</v>
      </c>
    </row>
    <row r="1104" spans="2:2" ht="40.5">
      <c r="B1104" s="76" t="s">
        <v>1463</v>
      </c>
    </row>
    <row r="1105" spans="2:2">
      <c r="B1105" s="76" t="s">
        <v>1464</v>
      </c>
    </row>
    <row r="1106" spans="2:2" ht="27">
      <c r="B1106" s="76" t="s">
        <v>1465</v>
      </c>
    </row>
    <row r="1107" spans="2:2" ht="27">
      <c r="B1107" s="76" t="s">
        <v>1466</v>
      </c>
    </row>
    <row r="1108" spans="2:2" ht="148.5">
      <c r="B1108" s="76" t="s">
        <v>1467</v>
      </c>
    </row>
    <row r="1109" spans="2:2" ht="148.5">
      <c r="B1109" s="76" t="s">
        <v>1468</v>
      </c>
    </row>
    <row r="1110" spans="2:2" ht="27">
      <c r="B1110" s="76" t="s">
        <v>1469</v>
      </c>
    </row>
    <row r="1111" spans="2:2">
      <c r="B1111" s="76" t="s">
        <v>1470</v>
      </c>
    </row>
    <row r="1112" spans="2:2" ht="27">
      <c r="B1112" s="76" t="s">
        <v>1471</v>
      </c>
    </row>
    <row r="1113" spans="2:2" ht="54">
      <c r="B1113" s="76" t="s">
        <v>1472</v>
      </c>
    </row>
    <row r="1114" spans="2:2" ht="54">
      <c r="B1114" s="76" t="s">
        <v>1473</v>
      </c>
    </row>
    <row r="1115" spans="2:2" ht="40.5">
      <c r="B1115" s="76" t="s">
        <v>1474</v>
      </c>
    </row>
    <row r="1116" spans="2:2" ht="54">
      <c r="B1116" s="76" t="s">
        <v>1475</v>
      </c>
    </row>
    <row r="1117" spans="2:2" ht="27">
      <c r="B1117" s="76" t="s">
        <v>1476</v>
      </c>
    </row>
    <row r="1118" spans="2:2" ht="27">
      <c r="B1118" s="76" t="s">
        <v>1477</v>
      </c>
    </row>
    <row r="1119" spans="2:2" ht="27">
      <c r="B1119" s="76" t="s">
        <v>1478</v>
      </c>
    </row>
    <row r="1120" spans="2:2" ht="81">
      <c r="B1120" s="76" t="s">
        <v>1479</v>
      </c>
    </row>
    <row r="1121" spans="2:2" ht="27">
      <c r="B1121" s="76" t="s">
        <v>1227</v>
      </c>
    </row>
    <row r="1122" spans="2:2" ht="16.5">
      <c r="B1122" s="77" t="s">
        <v>1480</v>
      </c>
    </row>
    <row r="1123" spans="2:2">
      <c r="B1123" s="76" t="s">
        <v>1481</v>
      </c>
    </row>
    <row r="1124" spans="2:2">
      <c r="B1124" s="76" t="s">
        <v>1460</v>
      </c>
    </row>
    <row r="1125" spans="2:2">
      <c r="B1125" s="76" t="s">
        <v>1461</v>
      </c>
    </row>
    <row r="1126" spans="2:2" ht="94.5">
      <c r="B1126" s="76" t="s">
        <v>1482</v>
      </c>
    </row>
    <row r="1127" spans="2:2" ht="40.5">
      <c r="B1127" s="76" t="s">
        <v>1463</v>
      </c>
    </row>
    <row r="1128" spans="2:2">
      <c r="B1128" s="76" t="s">
        <v>1483</v>
      </c>
    </row>
    <row r="1129" spans="2:2" ht="40.5">
      <c r="B1129" s="76" t="s">
        <v>1484</v>
      </c>
    </row>
    <row r="1130" spans="2:2" ht="121.5">
      <c r="B1130" s="76" t="s">
        <v>1485</v>
      </c>
    </row>
    <row r="1131" spans="2:2" ht="54">
      <c r="B1131" s="76" t="s">
        <v>1486</v>
      </c>
    </row>
    <row r="1132" spans="2:2" ht="148.5">
      <c r="B1132" s="76" t="s">
        <v>1487</v>
      </c>
    </row>
    <row r="1133" spans="2:2" ht="135">
      <c r="B1133" s="76" t="s">
        <v>1488</v>
      </c>
    </row>
    <row r="1134" spans="2:2" ht="27">
      <c r="B1134" s="76" t="s">
        <v>1489</v>
      </c>
    </row>
    <row r="1135" spans="2:2">
      <c r="B1135" s="76" t="s">
        <v>1490</v>
      </c>
    </row>
    <row r="1136" spans="2:2" ht="27">
      <c r="B1136" s="76" t="s">
        <v>1491</v>
      </c>
    </row>
    <row r="1137" spans="2:2" ht="27">
      <c r="B1137" s="76" t="s">
        <v>1492</v>
      </c>
    </row>
    <row r="1138" spans="2:2" ht="54">
      <c r="B1138" s="76" t="s">
        <v>1472</v>
      </c>
    </row>
    <row r="1139" spans="2:2" ht="27">
      <c r="B1139" s="76" t="s">
        <v>1477</v>
      </c>
    </row>
    <row r="1140" spans="2:2" ht="27">
      <c r="B1140" s="76" t="s">
        <v>1478</v>
      </c>
    </row>
    <row r="1141" spans="2:2" ht="81">
      <c r="B1141" s="76" t="s">
        <v>1493</v>
      </c>
    </row>
    <row r="1142" spans="2:2" ht="54">
      <c r="B1142" s="76" t="s">
        <v>1210</v>
      </c>
    </row>
    <row r="1143" spans="2:2" ht="27">
      <c r="B1143" s="76" t="s">
        <v>1494</v>
      </c>
    </row>
    <row r="1144" spans="2:2" ht="33">
      <c r="B1144" s="77" t="s">
        <v>1495</v>
      </c>
    </row>
    <row r="1145" spans="2:2" ht="16.5">
      <c r="B1145" s="77" t="s">
        <v>1496</v>
      </c>
    </row>
    <row r="1146" spans="2:2">
      <c r="B1146" s="76" t="s">
        <v>1497</v>
      </c>
    </row>
    <row r="1147" spans="2:2">
      <c r="B1147" s="76" t="s">
        <v>1214</v>
      </c>
    </row>
    <row r="1148" spans="2:2">
      <c r="B1148" s="76" t="s">
        <v>1498</v>
      </c>
    </row>
    <row r="1149" spans="2:2" ht="94.5">
      <c r="B1149" s="76" t="s">
        <v>1499</v>
      </c>
    </row>
    <row r="1150" spans="2:2" ht="40.5">
      <c r="B1150" s="76" t="s">
        <v>1500</v>
      </c>
    </row>
    <row r="1151" spans="2:2">
      <c r="B1151" s="76" t="s">
        <v>1501</v>
      </c>
    </row>
    <row r="1152" spans="2:2" ht="27">
      <c r="B1152" s="76" t="s">
        <v>1502</v>
      </c>
    </row>
    <row r="1153" spans="2:2" ht="27">
      <c r="B1153" s="76" t="s">
        <v>1503</v>
      </c>
    </row>
    <row r="1154" spans="2:2" ht="148.5">
      <c r="B1154" s="76" t="s">
        <v>1504</v>
      </c>
    </row>
    <row r="1155" spans="2:2" ht="81">
      <c r="B1155" s="76" t="s">
        <v>1505</v>
      </c>
    </row>
    <row r="1156" spans="2:2" ht="27">
      <c r="B1156" s="76" t="s">
        <v>1506</v>
      </c>
    </row>
    <row r="1157" spans="2:2" ht="27">
      <c r="B1157" s="76" t="s">
        <v>1507</v>
      </c>
    </row>
    <row r="1158" spans="2:2" ht="54">
      <c r="B1158" s="76" t="s">
        <v>1472</v>
      </c>
    </row>
    <row r="1159" spans="2:2" ht="54">
      <c r="B1159" s="76" t="s">
        <v>1508</v>
      </c>
    </row>
    <row r="1160" spans="2:2" ht="40.5">
      <c r="B1160" s="76" t="s">
        <v>1474</v>
      </c>
    </row>
    <row r="1161" spans="2:2" ht="27">
      <c r="B1161" s="76" t="s">
        <v>1476</v>
      </c>
    </row>
    <row r="1162" spans="2:2" ht="27">
      <c r="B1162" s="76" t="s">
        <v>1509</v>
      </c>
    </row>
    <row r="1163" spans="2:2" ht="27">
      <c r="B1163" s="76" t="s">
        <v>1478</v>
      </c>
    </row>
    <row r="1164" spans="2:2" ht="67.5">
      <c r="B1164" s="76" t="s">
        <v>1510</v>
      </c>
    </row>
    <row r="1165" spans="2:2" ht="54">
      <c r="B1165" s="76" t="s">
        <v>1511</v>
      </c>
    </row>
    <row r="1166" spans="2:2" ht="16.5">
      <c r="B1166" s="77" t="s">
        <v>1512</v>
      </c>
    </row>
    <row r="1167" spans="2:2">
      <c r="B1167" s="76" t="s">
        <v>1513</v>
      </c>
    </row>
    <row r="1168" spans="2:2">
      <c r="B1168" s="76" t="s">
        <v>1214</v>
      </c>
    </row>
    <row r="1169" spans="2:2">
      <c r="B1169" s="76" t="s">
        <v>1498</v>
      </c>
    </row>
    <row r="1170" spans="2:2" ht="81">
      <c r="B1170" s="76" t="s">
        <v>1514</v>
      </c>
    </row>
    <row r="1171" spans="2:2" ht="40.5">
      <c r="B1171" s="76" t="s">
        <v>1500</v>
      </c>
    </row>
    <row r="1172" spans="2:2">
      <c r="B1172" s="76" t="s">
        <v>1515</v>
      </c>
    </row>
    <row r="1173" spans="2:2" ht="40.5">
      <c r="B1173" s="76" t="s">
        <v>1516</v>
      </c>
    </row>
    <row r="1174" spans="2:2" ht="121.5">
      <c r="B1174" s="76" t="s">
        <v>1517</v>
      </c>
    </row>
    <row r="1175" spans="2:2" ht="27">
      <c r="B1175" s="76" t="s">
        <v>1518</v>
      </c>
    </row>
    <row r="1176" spans="2:2" ht="148.5">
      <c r="B1176" s="76" t="s">
        <v>1519</v>
      </c>
    </row>
    <row r="1177" spans="2:2" ht="81">
      <c r="B1177" s="76" t="s">
        <v>1520</v>
      </c>
    </row>
    <row r="1178" spans="2:2" ht="27">
      <c r="B1178" s="76" t="s">
        <v>1521</v>
      </c>
    </row>
    <row r="1179" spans="2:2" ht="27">
      <c r="B1179" s="76" t="s">
        <v>1522</v>
      </c>
    </row>
    <row r="1180" spans="2:2" ht="27">
      <c r="B1180" s="76" t="s">
        <v>1492</v>
      </c>
    </row>
    <row r="1181" spans="2:2" ht="54">
      <c r="B1181" s="76" t="s">
        <v>1472</v>
      </c>
    </row>
    <row r="1182" spans="2:2" ht="27">
      <c r="B1182" s="76" t="s">
        <v>1509</v>
      </c>
    </row>
    <row r="1183" spans="2:2" ht="27">
      <c r="B1183" s="76" t="s">
        <v>1478</v>
      </c>
    </row>
    <row r="1184" spans="2:2" ht="67.5">
      <c r="B1184" s="76" t="s">
        <v>1523</v>
      </c>
    </row>
    <row r="1185" spans="2:2" ht="54">
      <c r="B1185" s="76" t="s">
        <v>1524</v>
      </c>
    </row>
    <row r="1186" spans="2:2" ht="54">
      <c r="B1186" s="76" t="s">
        <v>1511</v>
      </c>
    </row>
    <row r="1187" spans="2:2" ht="66">
      <c r="B1187" s="77" t="s">
        <v>1525</v>
      </c>
    </row>
    <row r="1188" spans="2:2" ht="16.5">
      <c r="B1188" s="77" t="s">
        <v>1526</v>
      </c>
    </row>
    <row r="1189" spans="2:2">
      <c r="B1189" s="76" t="s">
        <v>1527</v>
      </c>
    </row>
    <row r="1190" spans="2:2" ht="81">
      <c r="B1190" s="76" t="s">
        <v>1528</v>
      </c>
    </row>
    <row r="1191" spans="2:2" ht="94.5">
      <c r="B1191" s="76" t="s">
        <v>1529</v>
      </c>
    </row>
    <row r="1192" spans="2:2">
      <c r="B1192" s="76" t="s">
        <v>1530</v>
      </c>
    </row>
    <row r="1193" spans="2:2" ht="27">
      <c r="B1193" s="76" t="s">
        <v>1531</v>
      </c>
    </row>
    <row r="1194" spans="2:2" ht="54">
      <c r="B1194" s="76" t="s">
        <v>1532</v>
      </c>
    </row>
    <row r="1195" spans="2:2">
      <c r="B1195" s="76" t="s">
        <v>1533</v>
      </c>
    </row>
    <row r="1196" spans="2:2" ht="27">
      <c r="B1196" s="76" t="s">
        <v>1534</v>
      </c>
    </row>
    <row r="1197" spans="2:2" ht="27">
      <c r="B1197" s="76" t="s">
        <v>1535</v>
      </c>
    </row>
    <row r="1198" spans="2:2">
      <c r="B1198" s="76" t="s">
        <v>1536</v>
      </c>
    </row>
    <row r="1199" spans="2:2" ht="27">
      <c r="B1199" s="76" t="s">
        <v>1227</v>
      </c>
    </row>
    <row r="1200" spans="2:2" ht="16.5">
      <c r="B1200" s="77" t="s">
        <v>1537</v>
      </c>
    </row>
    <row r="1201" spans="2:2">
      <c r="B1201" s="76" t="s">
        <v>1538</v>
      </c>
    </row>
    <row r="1202" spans="2:2" ht="81">
      <c r="B1202" s="76" t="s">
        <v>1539</v>
      </c>
    </row>
    <row r="1203" spans="2:2" ht="94.5">
      <c r="B1203" s="76" t="s">
        <v>1529</v>
      </c>
    </row>
    <row r="1204" spans="2:2">
      <c r="B1204" s="76" t="s">
        <v>1540</v>
      </c>
    </row>
    <row r="1205" spans="2:2" ht="40.5">
      <c r="B1205" s="76" t="s">
        <v>1541</v>
      </c>
    </row>
    <row r="1206" spans="2:2" ht="27">
      <c r="B1206" s="76" t="s">
        <v>1542</v>
      </c>
    </row>
    <row r="1207" spans="2:2" ht="54">
      <c r="B1207" s="76" t="s">
        <v>1543</v>
      </c>
    </row>
    <row r="1208" spans="2:2">
      <c r="B1208" s="76" t="s">
        <v>1544</v>
      </c>
    </row>
    <row r="1209" spans="2:2" ht="27">
      <c r="B1209" s="76" t="s">
        <v>1545</v>
      </c>
    </row>
    <row r="1210" spans="2:2" ht="27">
      <c r="B1210" s="76" t="s">
        <v>1546</v>
      </c>
    </row>
    <row r="1211" spans="2:2">
      <c r="B1211" s="76" t="s">
        <v>1547</v>
      </c>
    </row>
    <row r="1212" spans="2:2" ht="27">
      <c r="B1212" s="76" t="s">
        <v>1227</v>
      </c>
    </row>
    <row r="1213" spans="2:2" ht="33">
      <c r="B1213" s="77" t="s">
        <v>1548</v>
      </c>
    </row>
    <row r="1214" spans="2:2" ht="16.5">
      <c r="B1214" s="77" t="s">
        <v>1549</v>
      </c>
    </row>
    <row r="1215" spans="2:2">
      <c r="B1215" s="76" t="s">
        <v>1550</v>
      </c>
    </row>
    <row r="1216" spans="2:2">
      <c r="B1216" s="76" t="s">
        <v>1551</v>
      </c>
    </row>
    <row r="1217" spans="2:2" ht="27">
      <c r="B1217" s="76" t="s">
        <v>1552</v>
      </c>
    </row>
    <row r="1218" spans="2:2" ht="27">
      <c r="B1218" s="76" t="s">
        <v>1553</v>
      </c>
    </row>
    <row r="1219" spans="2:2">
      <c r="B1219" s="76" t="s">
        <v>1554</v>
      </c>
    </row>
    <row r="1220" spans="2:2" ht="27">
      <c r="B1220" s="76" t="s">
        <v>1227</v>
      </c>
    </row>
    <row r="1221" spans="2:2" ht="16.5">
      <c r="B1221" s="77" t="s">
        <v>1555</v>
      </c>
    </row>
    <row r="1222" spans="2:2">
      <c r="B1222" s="76" t="s">
        <v>1556</v>
      </c>
    </row>
    <row r="1223" spans="2:2">
      <c r="B1223" s="76" t="s">
        <v>1557</v>
      </c>
    </row>
    <row r="1224" spans="2:2" ht="27">
      <c r="B1224" s="76" t="s">
        <v>1558</v>
      </c>
    </row>
    <row r="1225" spans="2:2" ht="121.5">
      <c r="B1225" s="76" t="s">
        <v>1559</v>
      </c>
    </row>
    <row r="1226" spans="2:2" ht="27">
      <c r="B1226" s="76" t="s">
        <v>1560</v>
      </c>
    </row>
    <row r="1227" spans="2:2">
      <c r="B1227" s="76" t="s">
        <v>1561</v>
      </c>
    </row>
    <row r="1228" spans="2:2" ht="27">
      <c r="B1228" s="76" t="s">
        <v>1227</v>
      </c>
    </row>
    <row r="1229" spans="2:2" ht="49.5">
      <c r="B1229" s="77" t="s">
        <v>1562</v>
      </c>
    </row>
    <row r="1230" spans="2:2" ht="16.5">
      <c r="B1230" s="77" t="s">
        <v>1563</v>
      </c>
    </row>
    <row r="1231" spans="2:2">
      <c r="B1231" s="76" t="s">
        <v>1564</v>
      </c>
    </row>
    <row r="1232" spans="2:2">
      <c r="B1232" s="76" t="s">
        <v>1565</v>
      </c>
    </row>
    <row r="1233" spans="2:2" ht="40.5">
      <c r="B1233" s="76" t="s">
        <v>1566</v>
      </c>
    </row>
    <row r="1234" spans="2:2" ht="121.5">
      <c r="B1234" s="76" t="s">
        <v>1567</v>
      </c>
    </row>
    <row r="1235" spans="2:2" ht="27">
      <c r="B1235" s="76" t="s">
        <v>1568</v>
      </c>
    </row>
    <row r="1236" spans="2:2" ht="27">
      <c r="B1236" s="76" t="s">
        <v>1569</v>
      </c>
    </row>
    <row r="1237" spans="2:2" ht="54">
      <c r="B1237" s="76" t="s">
        <v>1570</v>
      </c>
    </row>
    <row r="1238" spans="2:2">
      <c r="B1238" s="76" t="s">
        <v>1571</v>
      </c>
    </row>
    <row r="1239" spans="2:2" ht="27">
      <c r="B1239" s="76" t="s">
        <v>1227</v>
      </c>
    </row>
    <row r="1240" spans="2:2">
      <c r="B1240" s="4" t="s">
        <v>8</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A3" sqref="A3:XFD3"/>
    </sheetView>
  </sheetViews>
  <sheetFormatPr defaultRowHeight="15"/>
  <cols>
    <col min="2" max="2" width="118.7109375" customWidth="1"/>
  </cols>
  <sheetData>
    <row r="1" spans="2:2">
      <c r="B1" s="30" t="s">
        <v>151</v>
      </c>
    </row>
    <row r="2" spans="2:2" ht="18.75">
      <c r="B2" s="32" t="s">
        <v>368</v>
      </c>
    </row>
    <row r="3" spans="2:2" s="336" customFormat="1" ht="18.75">
      <c r="B3" s="244" t="s">
        <v>3819</v>
      </c>
    </row>
    <row r="4" spans="2:2" ht="18.75">
      <c r="B4" s="32" t="s">
        <v>3820</v>
      </c>
    </row>
    <row r="5" spans="2:2" ht="18.75">
      <c r="B5" s="32" t="s">
        <v>3821</v>
      </c>
    </row>
    <row r="6" spans="2:2" ht="18.75">
      <c r="B6" s="32" t="s">
        <v>3822</v>
      </c>
    </row>
    <row r="7" spans="2:2" ht="37.5">
      <c r="B7" s="32" t="s">
        <v>3823</v>
      </c>
    </row>
    <row r="8" spans="2:2">
      <c r="B8" s="30" t="s">
        <v>151</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C00000"/>
  </sheetPr>
  <dimension ref="A1:J43"/>
  <sheetViews>
    <sheetView showGridLines="0" topLeftCell="A2" zoomScale="70" zoomScaleNormal="70" workbookViewId="0">
      <selection activeCell="A11" sqref="A11"/>
    </sheetView>
  </sheetViews>
  <sheetFormatPr defaultRowHeight="15"/>
  <cols>
    <col min="1" max="1" width="46.7109375" customWidth="1"/>
    <col min="2" max="2" width="53.28515625" customWidth="1"/>
    <col min="3" max="3" width="70.5703125" customWidth="1"/>
    <col min="4" max="4" width="20.7109375" customWidth="1"/>
    <col min="5" max="5" width="22.5703125" customWidth="1"/>
    <col min="6" max="6" width="18.42578125" customWidth="1"/>
    <col min="7" max="7" width="22.7109375" customWidth="1"/>
  </cols>
  <sheetData>
    <row r="1" spans="1:10" ht="0.75" hidden="1" customHeight="1"/>
    <row r="2" spans="1:10" ht="0.75" customHeight="1"/>
    <row r="3" spans="1:10" ht="36.75">
      <c r="A3" s="496" t="s">
        <v>365</v>
      </c>
      <c r="B3" s="496"/>
      <c r="C3" s="496"/>
      <c r="D3" s="496"/>
      <c r="E3" s="496"/>
      <c r="F3" s="496"/>
      <c r="G3" s="496"/>
    </row>
    <row r="4" spans="1:10" ht="55.5" customHeight="1">
      <c r="A4" s="499" t="s">
        <v>1862</v>
      </c>
      <c r="B4" s="499"/>
      <c r="C4" s="499"/>
      <c r="D4" s="499"/>
      <c r="E4" s="499"/>
      <c r="F4" s="499"/>
      <c r="G4" s="499"/>
    </row>
    <row r="5" spans="1:10" ht="74.25" customHeight="1">
      <c r="A5" s="160" t="s">
        <v>1</v>
      </c>
      <c r="B5" s="160" t="s">
        <v>2</v>
      </c>
      <c r="C5" s="160" t="s">
        <v>3</v>
      </c>
      <c r="D5" s="160" t="s">
        <v>4</v>
      </c>
      <c r="E5" s="161" t="s">
        <v>148</v>
      </c>
      <c r="F5" s="161" t="s">
        <v>321</v>
      </c>
      <c r="G5" s="161" t="s">
        <v>322</v>
      </c>
    </row>
    <row r="6" spans="1:10" ht="98.25" customHeight="1">
      <c r="A6" s="343" t="s">
        <v>3772</v>
      </c>
      <c r="B6" s="52" t="s">
        <v>3994</v>
      </c>
      <c r="C6" s="52" t="s">
        <v>3840</v>
      </c>
      <c r="D6" s="146"/>
      <c r="E6" s="260" t="s">
        <v>149</v>
      </c>
      <c r="F6" s="54" t="s">
        <v>0</v>
      </c>
      <c r="G6" s="53" t="str">
        <f>IF(F6="да",20,"не требуется")</f>
        <v>не требуется</v>
      </c>
    </row>
    <row r="7" spans="1:10" ht="408.75" customHeight="1">
      <c r="A7" s="343" t="s">
        <v>3773</v>
      </c>
      <c r="B7" s="52" t="s">
        <v>3994</v>
      </c>
      <c r="C7" s="29" t="s">
        <v>3841</v>
      </c>
      <c r="D7" s="150"/>
      <c r="E7" s="261" t="s">
        <v>150</v>
      </c>
      <c r="F7" s="55" t="s">
        <v>0</v>
      </c>
      <c r="G7" s="28" t="str">
        <f>IF(F7="да",60,"не требуется")</f>
        <v>не требуется</v>
      </c>
    </row>
    <row r="8" spans="1:10" s="56" customFormat="1" ht="115.5" customHeight="1">
      <c r="A8" s="343" t="s">
        <v>1892</v>
      </c>
      <c r="B8" s="62" t="s">
        <v>1900</v>
      </c>
      <c r="C8" s="62" t="s">
        <v>1901</v>
      </c>
      <c r="D8" s="148" t="s">
        <v>3279</v>
      </c>
      <c r="E8" s="259" t="s">
        <v>3280</v>
      </c>
      <c r="F8" s="74" t="s">
        <v>0</v>
      </c>
      <c r="G8" s="62" t="s">
        <v>1888</v>
      </c>
    </row>
    <row r="9" spans="1:10" s="273" customFormat="1" ht="403.5" customHeight="1">
      <c r="A9" s="343" t="s">
        <v>1891</v>
      </c>
      <c r="B9" s="52" t="s">
        <v>3994</v>
      </c>
      <c r="C9" s="274" t="s">
        <v>3793</v>
      </c>
      <c r="D9" s="257"/>
      <c r="E9" s="241" t="s">
        <v>152</v>
      </c>
      <c r="F9" s="242" t="s">
        <v>0</v>
      </c>
      <c r="G9" s="243" t="str">
        <f>IF(F9="да",7,"не требуется")</f>
        <v>не требуется</v>
      </c>
      <c r="J9" s="276"/>
    </row>
    <row r="10" spans="1:10" s="273" customFormat="1" ht="115.5" customHeight="1">
      <c r="A10" s="343" t="s">
        <v>3774</v>
      </c>
      <c r="B10" s="277" t="s">
        <v>3775</v>
      </c>
      <c r="C10" s="274" t="s">
        <v>357</v>
      </c>
      <c r="E10" s="241" t="s">
        <v>358</v>
      </c>
      <c r="F10" s="242" t="s">
        <v>0</v>
      </c>
      <c r="G10" s="243" t="str">
        <f>IF(F10="да",11,"не требуется")</f>
        <v>не требуется</v>
      </c>
    </row>
    <row r="11" spans="1:10" s="273" customFormat="1" ht="177.75" customHeight="1">
      <c r="A11" s="343" t="s">
        <v>1860</v>
      </c>
      <c r="B11" s="275" t="s">
        <v>3775</v>
      </c>
      <c r="C11" s="275" t="s">
        <v>359</v>
      </c>
      <c r="D11" s="241"/>
      <c r="E11" s="241" t="s">
        <v>361</v>
      </c>
      <c r="F11" s="278" t="s">
        <v>0</v>
      </c>
      <c r="G11" s="279" t="str">
        <f>IF(F11="да",10,"не требуется")</f>
        <v>не требуется</v>
      </c>
    </row>
    <row r="12" spans="1:10" s="273" customFormat="1" ht="115.5" customHeight="1">
      <c r="A12" s="343" t="s">
        <v>1896</v>
      </c>
      <c r="B12" s="274" t="s">
        <v>1905</v>
      </c>
      <c r="C12" s="274" t="s">
        <v>1906</v>
      </c>
      <c r="D12" s="191" t="s">
        <v>3279</v>
      </c>
      <c r="E12" s="248" t="s">
        <v>3280</v>
      </c>
      <c r="F12" s="242" t="s">
        <v>0</v>
      </c>
      <c r="G12" s="274" t="s">
        <v>1888</v>
      </c>
    </row>
    <row r="13" spans="1:10" s="273" customFormat="1" ht="235.5" customHeight="1">
      <c r="A13" s="343" t="s">
        <v>1890</v>
      </c>
      <c r="B13" s="52" t="s">
        <v>3994</v>
      </c>
      <c r="C13" s="274" t="s">
        <v>3824</v>
      </c>
      <c r="D13" s="241"/>
      <c r="E13" s="241" t="s">
        <v>153</v>
      </c>
      <c r="F13" s="242" t="s">
        <v>0</v>
      </c>
      <c r="G13" s="243" t="str">
        <f>IF(F13="да",7,"не требуется")</f>
        <v>не требуется</v>
      </c>
    </row>
    <row r="14" spans="1:10" s="273" customFormat="1" ht="148.5" customHeight="1">
      <c r="A14" s="343" t="s">
        <v>1897</v>
      </c>
      <c r="B14" s="274" t="s">
        <v>1907</v>
      </c>
      <c r="C14" s="240" t="s">
        <v>1908</v>
      </c>
      <c r="D14" s="280" t="s">
        <v>3276</v>
      </c>
      <c r="E14" s="280" t="s">
        <v>1899</v>
      </c>
      <c r="F14" s="242" t="s">
        <v>0</v>
      </c>
      <c r="G14" s="243" t="str">
        <f>IF(F14="да",9,"не требуется")</f>
        <v>не требуется</v>
      </c>
    </row>
    <row r="15" spans="1:10" ht="135" customHeight="1">
      <c r="A15" s="147" t="s">
        <v>1889</v>
      </c>
      <c r="B15" s="62" t="s">
        <v>145</v>
      </c>
      <c r="C15" s="62" t="s">
        <v>146</v>
      </c>
      <c r="D15" s="262" t="s">
        <v>92</v>
      </c>
      <c r="E15" s="360" t="s">
        <v>1572</v>
      </c>
      <c r="F15" s="74" t="s">
        <v>0</v>
      </c>
      <c r="G15" s="63" t="str">
        <f>IF(F15="да",9,"не требуется")</f>
        <v>не требуется</v>
      </c>
    </row>
    <row r="16" spans="1:10" s="162" customFormat="1" ht="45">
      <c r="A16" s="157"/>
      <c r="B16" s="157"/>
      <c r="C16" s="157"/>
      <c r="D16" s="158"/>
      <c r="E16" s="158"/>
      <c r="F16" s="159" t="s">
        <v>147</v>
      </c>
      <c r="G16" s="166">
        <f>SUM(G6:G15)</f>
        <v>0</v>
      </c>
    </row>
    <row r="17" spans="1:7">
      <c r="A17" s="500"/>
      <c r="B17" s="500"/>
      <c r="C17" s="500"/>
      <c r="D17" s="500"/>
      <c r="E17" s="500"/>
      <c r="F17" s="500"/>
      <c r="G17" s="500"/>
    </row>
    <row r="18" spans="1:7">
      <c r="A18" s="500"/>
      <c r="B18" s="500"/>
      <c r="C18" s="500"/>
      <c r="D18" s="500"/>
      <c r="E18" s="500"/>
      <c r="F18" s="500"/>
      <c r="G18" s="500"/>
    </row>
    <row r="19" spans="1:7">
      <c r="A19" s="500"/>
      <c r="B19" s="500"/>
      <c r="C19" s="500"/>
      <c r="D19" s="500"/>
      <c r="E19" s="500"/>
      <c r="F19" s="500"/>
      <c r="G19" s="500"/>
    </row>
    <row r="20" spans="1:7">
      <c r="A20" s="31"/>
      <c r="B20" s="31"/>
      <c r="C20" s="31"/>
      <c r="D20" s="31"/>
      <c r="E20" s="31"/>
      <c r="F20" s="31"/>
      <c r="G20" s="31"/>
    </row>
    <row r="21" spans="1:7">
      <c r="A21" s="31"/>
      <c r="B21" s="31"/>
      <c r="C21" s="31"/>
      <c r="D21" s="31"/>
      <c r="E21" s="31"/>
      <c r="F21" s="31"/>
      <c r="G21" s="31"/>
    </row>
    <row r="22" spans="1:7">
      <c r="A22" s="31"/>
      <c r="B22" s="31"/>
      <c r="C22" s="31"/>
      <c r="D22" s="31"/>
      <c r="E22" s="31"/>
      <c r="F22" s="31"/>
      <c r="G22" s="31"/>
    </row>
    <row r="23" spans="1:7">
      <c r="A23" s="31"/>
      <c r="B23" s="31"/>
      <c r="C23" s="31"/>
      <c r="D23" s="31"/>
      <c r="E23" s="31"/>
      <c r="F23" s="31"/>
      <c r="G23" s="31"/>
    </row>
    <row r="24" spans="1:7">
      <c r="A24" s="31"/>
      <c r="B24" s="31"/>
      <c r="C24" s="31"/>
      <c r="D24" s="31"/>
      <c r="E24" s="31"/>
      <c r="F24" s="31"/>
      <c r="G24" s="31"/>
    </row>
    <row r="25" spans="1:7">
      <c r="A25" s="31"/>
      <c r="B25" s="31"/>
      <c r="C25" s="31"/>
      <c r="D25" s="31"/>
      <c r="E25" s="31"/>
      <c r="F25" s="31"/>
      <c r="G25" s="31"/>
    </row>
    <row r="26" spans="1:7">
      <c r="A26" s="31"/>
      <c r="B26" s="31"/>
      <c r="C26" s="31"/>
      <c r="D26" s="31"/>
      <c r="E26" s="31"/>
      <c r="F26" s="31"/>
      <c r="G26" s="31"/>
    </row>
    <row r="27" spans="1:7">
      <c r="A27" s="31"/>
      <c r="B27" s="31"/>
      <c r="C27" s="31"/>
      <c r="D27" s="31"/>
      <c r="E27" s="31"/>
      <c r="F27" s="31"/>
      <c r="G27" s="31"/>
    </row>
    <row r="28" spans="1:7">
      <c r="A28" s="31"/>
      <c r="B28" s="31"/>
      <c r="C28" s="31"/>
      <c r="D28" s="31"/>
      <c r="E28" s="31"/>
      <c r="F28" s="31"/>
      <c r="G28" s="31"/>
    </row>
    <row r="29" spans="1:7">
      <c r="A29" s="31"/>
      <c r="B29" s="31"/>
      <c r="C29" s="31"/>
      <c r="D29" s="31"/>
      <c r="E29" s="31"/>
      <c r="F29" s="31"/>
      <c r="G29" s="31"/>
    </row>
    <row r="30" spans="1:7">
      <c r="A30" s="31"/>
      <c r="B30" s="31"/>
      <c r="C30" s="31"/>
      <c r="D30" s="31"/>
      <c r="E30" s="31"/>
      <c r="F30" s="31"/>
      <c r="G30" s="31"/>
    </row>
    <row r="31" spans="1:7">
      <c r="A31" s="31"/>
      <c r="B31" s="31"/>
      <c r="C31" s="31"/>
      <c r="D31" s="31"/>
      <c r="E31" s="31"/>
      <c r="F31" s="31"/>
      <c r="G31" s="31"/>
    </row>
    <row r="32" spans="1:7">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sheetData>
  <mergeCells count="3">
    <mergeCell ref="A3:G3"/>
    <mergeCell ref="A4:G4"/>
    <mergeCell ref="A17:G19"/>
  </mergeCells>
  <dataValidations count="1">
    <dataValidation type="list" allowBlank="1" showInputMessage="1" showErrorMessage="1" sqref="F6:F15">
      <formula1>"да,нет"</formula1>
    </dataValidation>
  </dataValidations>
  <hyperlinks>
    <hyperlink ref="A15" location="'О Регистрации прав 2'!A1" display="ГОСУДАРСТВЕННАЯ РЕГИСТРАЦИЯ ПРАВА СОБСТВЕННОСТИ НА ОБЪЕКТ НЕДВИЖИМОВОГО ИМУЩЕСТВА"/>
    <hyperlink ref="A3:G3" location="Главная!A1" display="НА ГЛАВНУЮ"/>
    <hyperlink ref="A14" location="'о постановке на кадастр 2'!A1" display="ПОСТАНОВКА НА КАДАСТРОВЫЙ УЧЕТ ОБЪЕКТА НЕДВИЖИМОСТИ"/>
    <hyperlink ref="A8" location="'о изыскания и подг 2'!A1" display="ПРОВЕДЕНИЕ ИЗЫСКАНИЙ И ПОДГОТОВКА ПРОЕКТНОЙ ДОКУМЕНТАЦИИ"/>
    <hyperlink ref="A7" location="'О разрешении на отклонение 2'!A1" display="Предоставление разрешения на отклонение от предельных параметров разрешенного строительства, реконструкции объектов капитального строительства"/>
    <hyperlink ref="A9" location="'О разрешении на строительст2'!A1" display="ПОЛУЧЕНИЕ РАЗРЕШЕНИЯ НА СТРОИТЕЛЬСТВО"/>
    <hyperlink ref="A10" location="'О порубочном билете 2'!A1" display="Выдача порубочного билета на территории муниципального образования"/>
    <hyperlink ref="A12" location="'о подготовке тех плана 2'!A1" display="ПОЛУЧЕНИЕ ТЕХНИЧЕСКОГО ПЛАНА"/>
    <hyperlink ref="A11" location="'О выдачи разрешения на пров 2'!A1" display="ВЫДАЧА РАЗРЕШЕНИЯ (ОРДЕРА)НА ПРОВЕДЕНИЕ ЗЕМЛЯНЫХ РАБОТ НА ТЕРРИТОРИИ ОБЩЕГО ПОЛЬЗОВАНИЯ"/>
    <hyperlink ref="A13" location="'О Разрешении на ввод в эксп 2'!A1" display="ПОЛУЧЕНИЕ РАЗРЕШЕНИЕ НА ВВОД ОБЪЕКТА В ЭКСПЛУАТАЦИЮ"/>
    <hyperlink ref="A6" location="'Регламент ГПЗУ 2'!_Hlk485882524" display="Выдача градостроительных планов земельных участков"/>
    <hyperlink ref="E6" location="'Документы ГПЗУ 2'!A1" display="Необходимые документы для получения ГПЗУ"/>
    <hyperlink ref="E13" location="'Документы на ввод 2'!A1" display="Необходимые документы для получения разрешения на ввод"/>
    <hyperlink ref="E15" location="'Документы регестрации права 2'!A1" display="Необходимые документы для регистрация права на объект"/>
    <hyperlink ref="E10" location="'Документы порубочный билет 2'!A1" display="Необходимые документы для получения порубочного билета"/>
    <hyperlink ref="E7" location="'Документы на отклонение 2'!A1" display="Необходимые документы для получения разрешения на отклонения"/>
    <hyperlink ref="E9" location="'Документы на разрешения 2'!A1" display="Необходимые документы для получения разрешения на строительство"/>
    <hyperlink ref="E11"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E14" location="'документы кадастровый 2'!A1" display="Необходимые документы для поставки на кадастровый учет объекта недвижимости "/>
    <hyperlink ref="D15" location="'Регламент Регистрации прав 2'!A1" display="ПРИКАЗ                                     от 14 сентября 2006 г №293"/>
    <hyperlink ref="D14" location="'постановление кадастровый 2'!A1" display="Федеральный закон &quot;О государственной регистрации недвижимости&quot; от 13.07.2015 N 218-ФЗ"/>
  </hyperlinks>
  <pageMargins left="0.7" right="0.7" top="0.75" bottom="0.75" header="0.3" footer="0.3"/>
  <pageSetup paperSize="9" orientation="landscape" r:id="rId1"/>
  <legacyDrawing r:id="rId2"/>
  <oleObjects>
    <oleObject progId="Word.Document.12" dvAspect="DVASPECT_ICON" shapeId="93185" r:id="rId3"/>
    <oleObject progId="Word.Document.12" dvAspect="DVASPECT_ICON" shapeId="93188" r:id="rId4"/>
    <oleObject progId="Word.Document.12" dvAspect="DVASPECT_ICON" shapeId="93189" r:id="rId5"/>
    <oleObject progId="Word.Document.8" dvAspect="DVASPECT_ICON" shapeId="93191" r:id="rId6"/>
    <oleObject progId="Word.Document.8" dvAspect="DVASPECT_ICON" shapeId="93194" r:id="rId7"/>
    <oleObject progId="Word.Document.12" dvAspect="DVASPECT_ICON" shapeId="93195" r:id="rId8"/>
  </oleObjects>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8</v>
      </c>
    </row>
    <row r="2" spans="2:2" ht="30">
      <c r="B2" s="113" t="s">
        <v>2159</v>
      </c>
    </row>
    <row r="3" spans="2:2" s="336" customFormat="1">
      <c r="B3" s="256" t="s">
        <v>2160</v>
      </c>
    </row>
    <row r="4" spans="2:2" ht="60">
      <c r="B4" s="114" t="s">
        <v>2161</v>
      </c>
    </row>
    <row r="5" spans="2:2" ht="30">
      <c r="B5" s="114" t="s">
        <v>2162</v>
      </c>
    </row>
    <row r="6" spans="2:2" ht="30">
      <c r="B6" s="114" t="s">
        <v>2163</v>
      </c>
    </row>
    <row r="7" spans="2:2">
      <c r="B7" s="114" t="s">
        <v>2164</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rgb="FFC00000"/>
  </sheetPr>
  <dimension ref="B1:B7"/>
  <sheetViews>
    <sheetView workbookViewId="0">
      <selection activeCell="A3" sqref="A3:XFD3"/>
    </sheetView>
  </sheetViews>
  <sheetFormatPr defaultRowHeight="15"/>
  <cols>
    <col min="2" max="2" width="91.140625" customWidth="1"/>
  </cols>
  <sheetData>
    <row r="1" spans="2:2">
      <c r="B1" s="4" t="s">
        <v>8</v>
      </c>
    </row>
    <row r="2" spans="2:2" ht="30">
      <c r="B2" s="113" t="s">
        <v>2159</v>
      </c>
    </row>
    <row r="3" spans="2:2" s="336" customFormat="1">
      <c r="B3" s="256" t="s">
        <v>2160</v>
      </c>
    </row>
    <row r="4" spans="2:2" ht="60">
      <c r="B4" s="114" t="s">
        <v>2161</v>
      </c>
    </row>
    <row r="5" spans="2:2" ht="30">
      <c r="B5" s="114" t="s">
        <v>2162</v>
      </c>
    </row>
    <row r="6" spans="2:2" ht="30">
      <c r="B6" s="114" t="s">
        <v>2163</v>
      </c>
    </row>
    <row r="7" spans="2:2">
      <c r="B7" s="114" t="s">
        <v>2164</v>
      </c>
    </row>
  </sheetData>
  <hyperlinks>
    <hyperlink ref="B1" location="'Калькулятор 2'!A1" display="ВЕРНУТЬСЯ К КАЛЬКУЛЯТОРУ"/>
  </hyperlinks>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C00000"/>
  </sheetPr>
  <dimension ref="B1:C1383"/>
  <sheetViews>
    <sheetView workbookViewId="0">
      <selection activeCell="A5" sqref="A5:XFD5"/>
    </sheetView>
  </sheetViews>
  <sheetFormatPr defaultRowHeight="15"/>
  <cols>
    <col min="2" max="2" width="119.14062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90">
      <c r="B33" s="49" t="s">
        <v>2184</v>
      </c>
    </row>
    <row r="34" spans="2:2" ht="60">
      <c r="B34" s="49" t="s">
        <v>2185</v>
      </c>
    </row>
    <row r="35" spans="2:2" ht="45">
      <c r="B35" s="49" t="s">
        <v>2186</v>
      </c>
    </row>
    <row r="36" spans="2:2" ht="45">
      <c r="B36" s="49" t="s">
        <v>2187</v>
      </c>
    </row>
    <row r="37" spans="2:2" ht="45">
      <c r="B37" s="49" t="s">
        <v>2188</v>
      </c>
    </row>
    <row r="38" spans="2:2">
      <c r="B38" s="3" t="s">
        <v>2189</v>
      </c>
    </row>
    <row r="39" spans="2:2" ht="90">
      <c r="B39" s="49" t="s">
        <v>2190</v>
      </c>
    </row>
    <row r="40" spans="2:2" ht="120">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45">
      <c r="B47" s="49" t="s">
        <v>2196</v>
      </c>
    </row>
    <row r="48" spans="2:2" ht="105">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45">
      <c r="B56" s="49" t="s">
        <v>2203</v>
      </c>
    </row>
    <row r="57" spans="2:2">
      <c r="B57" s="49" t="s">
        <v>2204</v>
      </c>
    </row>
    <row r="58" spans="2:2">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c r="B65" s="49" t="s">
        <v>2212</v>
      </c>
    </row>
    <row r="66" spans="2:2" ht="30">
      <c r="B66" s="3" t="s">
        <v>2213</v>
      </c>
    </row>
    <row r="67" spans="2:2">
      <c r="B67" s="49" t="s">
        <v>2214</v>
      </c>
    </row>
    <row r="68" spans="2:2">
      <c r="B68" s="3" t="s">
        <v>2215</v>
      </c>
    </row>
    <row r="69" spans="2:2" ht="165">
      <c r="B69" s="49" t="s">
        <v>2216</v>
      </c>
    </row>
    <row r="70" spans="2:2">
      <c r="B70" s="3" t="s">
        <v>2194</v>
      </c>
    </row>
    <row r="71" spans="2:2" ht="105">
      <c r="B71" s="49" t="s">
        <v>2217</v>
      </c>
    </row>
    <row r="72" spans="2:2">
      <c r="B72" s="3" t="s">
        <v>2218</v>
      </c>
    </row>
    <row r="73" spans="2:2">
      <c r="B73" s="49"/>
    </row>
    <row r="74" spans="2:2" ht="30">
      <c r="B74" s="49" t="s">
        <v>2219</v>
      </c>
    </row>
    <row r="75" spans="2:2">
      <c r="B75" s="49"/>
    </row>
    <row r="76" spans="2:2" ht="120">
      <c r="B76" s="49" t="s">
        <v>2220</v>
      </c>
    </row>
    <row r="77" spans="2:2">
      <c r="B77" s="49"/>
    </row>
    <row r="78" spans="2:2">
      <c r="B78" s="49" t="s">
        <v>2221</v>
      </c>
    </row>
    <row r="79" spans="2:2">
      <c r="B79" s="49"/>
    </row>
    <row r="80" spans="2:2" ht="45">
      <c r="B80" s="49" t="s">
        <v>2222</v>
      </c>
    </row>
    <row r="81" spans="2:2" ht="45">
      <c r="B81" s="49" t="s">
        <v>2223</v>
      </c>
    </row>
    <row r="82" spans="2:2" ht="60">
      <c r="B82" s="3" t="s">
        <v>2224</v>
      </c>
    </row>
    <row r="83" spans="2:2" ht="150">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60">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30">
      <c r="B104" s="49" t="s">
        <v>2240</v>
      </c>
    </row>
    <row r="105" spans="2:2" ht="30">
      <c r="B105" s="49" t="s">
        <v>2241</v>
      </c>
    </row>
    <row r="106" spans="2:2">
      <c r="B106" s="49" t="s">
        <v>2242</v>
      </c>
    </row>
    <row r="107" spans="2:2">
      <c r="B107" s="49" t="s">
        <v>2243</v>
      </c>
    </row>
    <row r="108" spans="2:2" ht="90">
      <c r="B108" s="49" t="s">
        <v>2244</v>
      </c>
    </row>
    <row r="109" spans="2:2">
      <c r="B109" s="49" t="s">
        <v>2245</v>
      </c>
    </row>
    <row r="110" spans="2:2">
      <c r="B110" s="49" t="s">
        <v>2246</v>
      </c>
    </row>
    <row r="111" spans="2:2">
      <c r="B111" s="49" t="s">
        <v>2247</v>
      </c>
    </row>
    <row r="112" spans="2:2" ht="30">
      <c r="B112" s="49" t="s">
        <v>2248</v>
      </c>
    </row>
    <row r="113" spans="2:2" ht="30">
      <c r="B113" s="3" t="s">
        <v>2249</v>
      </c>
    </row>
    <row r="114" spans="2:2" ht="30">
      <c r="B114" s="3" t="s">
        <v>2250</v>
      </c>
    </row>
    <row r="115" spans="2:2" ht="45">
      <c r="B115" s="49" t="s">
        <v>2251</v>
      </c>
    </row>
    <row r="116" spans="2:2" ht="30">
      <c r="B116" s="3" t="s">
        <v>2252</v>
      </c>
    </row>
    <row r="117" spans="2:2" ht="30">
      <c r="B117" s="49" t="s">
        <v>2253</v>
      </c>
    </row>
    <row r="118" spans="2:2" ht="60">
      <c r="B118" s="3" t="s">
        <v>2254</v>
      </c>
    </row>
    <row r="119" spans="2:2" ht="90">
      <c r="B119" s="49" t="s">
        <v>2255</v>
      </c>
    </row>
    <row r="120" spans="2:2" ht="60">
      <c r="B120" s="49" t="s">
        <v>2256</v>
      </c>
    </row>
    <row r="121" spans="2:2">
      <c r="B121" s="49"/>
    </row>
    <row r="122" spans="2:2">
      <c r="B122" s="49" t="s">
        <v>2257</v>
      </c>
    </row>
    <row r="123" spans="2:2">
      <c r="B123" s="49"/>
    </row>
    <row r="124" spans="2:2">
      <c r="B124" s="49" t="s">
        <v>2258</v>
      </c>
    </row>
    <row r="125" spans="2:2" ht="60">
      <c r="B125" s="49" t="s">
        <v>2259</v>
      </c>
    </row>
    <row r="126" spans="2:2">
      <c r="B126" s="3" t="s">
        <v>2192</v>
      </c>
    </row>
    <row r="127" spans="2:2" ht="75">
      <c r="B127" s="49" t="s">
        <v>2260</v>
      </c>
    </row>
    <row r="128" spans="2:2">
      <c r="B128" s="49" t="s">
        <v>2261</v>
      </c>
    </row>
    <row r="129" spans="2:2" ht="30">
      <c r="B129" s="49" t="s">
        <v>2262</v>
      </c>
    </row>
    <row r="130" spans="2:2">
      <c r="B130" s="3" t="s">
        <v>2192</v>
      </c>
    </row>
    <row r="131" spans="2:2">
      <c r="B131" s="49" t="s">
        <v>2263</v>
      </c>
    </row>
    <row r="132" spans="2:2">
      <c r="B132" s="49" t="s">
        <v>2264</v>
      </c>
    </row>
    <row r="133" spans="2:2" ht="90">
      <c r="B133" s="3" t="s">
        <v>2265</v>
      </c>
    </row>
    <row r="134" spans="2:2">
      <c r="B134" s="3" t="s">
        <v>2266</v>
      </c>
    </row>
    <row r="135" spans="2:2" ht="45">
      <c r="B135" s="49" t="s">
        <v>2267</v>
      </c>
    </row>
    <row r="136" spans="2:2" ht="30">
      <c r="B136" s="49" t="s">
        <v>2268</v>
      </c>
    </row>
    <row r="137" spans="2:2">
      <c r="B137" s="3" t="s">
        <v>2192</v>
      </c>
    </row>
    <row r="138" spans="2:2" ht="30">
      <c r="B138" s="49" t="s">
        <v>2269</v>
      </c>
    </row>
    <row r="139" spans="2:2" ht="120">
      <c r="B139" s="49" t="s">
        <v>2270</v>
      </c>
    </row>
    <row r="140" spans="2:2">
      <c r="B140" s="3" t="s">
        <v>2271</v>
      </c>
    </row>
    <row r="141" spans="2:2">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45">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30">
      <c r="B158" s="49" t="s">
        <v>2287</v>
      </c>
    </row>
    <row r="159" spans="2:2">
      <c r="B159" s="3" t="s">
        <v>2288</v>
      </c>
    </row>
    <row r="160" spans="2:2">
      <c r="B160" s="49" t="s">
        <v>2289</v>
      </c>
    </row>
    <row r="161" spans="2:2" ht="30">
      <c r="B161" s="49" t="s">
        <v>2290</v>
      </c>
    </row>
    <row r="162" spans="2:2">
      <c r="B162" s="3" t="s">
        <v>2291</v>
      </c>
    </row>
    <row r="163" spans="2:2">
      <c r="B163" s="49" t="s">
        <v>2292</v>
      </c>
    </row>
    <row r="164" spans="2:2" ht="30">
      <c r="B164" s="49" t="s">
        <v>2293</v>
      </c>
    </row>
    <row r="165" spans="2:2">
      <c r="B165" s="49" t="s">
        <v>2294</v>
      </c>
    </row>
    <row r="166" spans="2:2">
      <c r="B166" s="49" t="s">
        <v>2295</v>
      </c>
    </row>
    <row r="167" spans="2:2">
      <c r="B167" s="49" t="s">
        <v>2296</v>
      </c>
    </row>
    <row r="168" spans="2:2" ht="30">
      <c r="B168" s="49" t="s">
        <v>2297</v>
      </c>
    </row>
    <row r="169" spans="2:2">
      <c r="B169" s="49" t="s">
        <v>2298</v>
      </c>
    </row>
    <row r="170" spans="2:2">
      <c r="B170" s="49" t="s">
        <v>2299</v>
      </c>
    </row>
    <row r="171" spans="2:2" ht="45">
      <c r="B171" s="49" t="s">
        <v>2300</v>
      </c>
    </row>
    <row r="172" spans="2:2" ht="30">
      <c r="B172" s="49" t="s">
        <v>2301</v>
      </c>
    </row>
    <row r="173" spans="2:2" ht="30">
      <c r="B173" s="49" t="s">
        <v>2302</v>
      </c>
    </row>
    <row r="174" spans="2:2" ht="135">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c r="B180" s="49" t="s">
        <v>2309</v>
      </c>
    </row>
    <row r="181" spans="2:2" ht="60">
      <c r="B181" s="49" t="s">
        <v>2310</v>
      </c>
    </row>
    <row r="182" spans="2:2">
      <c r="B182" s="49" t="s">
        <v>2311</v>
      </c>
    </row>
    <row r="183" spans="2:2" ht="30">
      <c r="B183" s="49" t="s">
        <v>2312</v>
      </c>
    </row>
    <row r="184" spans="2:2" ht="45">
      <c r="B184" s="49" t="s">
        <v>2313</v>
      </c>
    </row>
    <row r="185" spans="2:2" ht="165">
      <c r="B185" s="49" t="s">
        <v>2314</v>
      </c>
    </row>
    <row r="186" spans="2:2" ht="60">
      <c r="B186" s="49" t="s">
        <v>2315</v>
      </c>
    </row>
    <row r="187" spans="2:2" ht="30">
      <c r="B187" s="3" t="s">
        <v>2316</v>
      </c>
    </row>
    <row r="188" spans="2:2">
      <c r="B188" s="49" t="s">
        <v>2317</v>
      </c>
    </row>
    <row r="189" spans="2:2" ht="30">
      <c r="B189" s="49" t="s">
        <v>2318</v>
      </c>
    </row>
    <row r="190" spans="2:2" ht="60">
      <c r="B190" s="3" t="s">
        <v>2319</v>
      </c>
    </row>
    <row r="191" spans="2:2">
      <c r="B191" s="49"/>
    </row>
    <row r="192" spans="2:2">
      <c r="B192" s="49" t="s">
        <v>2320</v>
      </c>
    </row>
    <row r="193" spans="2:2">
      <c r="B193" s="49"/>
    </row>
    <row r="194" spans="2:2" ht="60">
      <c r="B194" s="49" t="s">
        <v>2321</v>
      </c>
    </row>
    <row r="195" spans="2:2" ht="30">
      <c r="B195" s="49" t="s">
        <v>2322</v>
      </c>
    </row>
    <row r="196" spans="2:2">
      <c r="B196" s="49" t="s">
        <v>2323</v>
      </c>
    </row>
    <row r="197" spans="2:2" ht="45">
      <c r="B197" s="49" t="s">
        <v>2324</v>
      </c>
    </row>
    <row r="198" spans="2:2">
      <c r="B198" s="49" t="s">
        <v>2325</v>
      </c>
    </row>
    <row r="199" spans="2:2" ht="30">
      <c r="B199" s="49" t="s">
        <v>2326</v>
      </c>
    </row>
    <row r="200" spans="2:2" ht="45">
      <c r="B200" s="49" t="s">
        <v>2327</v>
      </c>
    </row>
    <row r="201" spans="2:2">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65">
      <c r="B213" s="49" t="s">
        <v>2339</v>
      </c>
    </row>
    <row r="214" spans="2:2">
      <c r="B214" s="3" t="s">
        <v>2340</v>
      </c>
    </row>
    <row r="215" spans="2:2" ht="105">
      <c r="B215" s="49" t="s">
        <v>2341</v>
      </c>
    </row>
    <row r="216" spans="2:2">
      <c r="B216" s="3" t="s">
        <v>2342</v>
      </c>
    </row>
    <row r="217" spans="2:2">
      <c r="B217" s="49" t="s">
        <v>2343</v>
      </c>
    </row>
    <row r="218" spans="2:2">
      <c r="B218" s="49"/>
    </row>
    <row r="219" spans="2:2">
      <c r="B219" s="49" t="s">
        <v>2344</v>
      </c>
    </row>
    <row r="220" spans="2:2">
      <c r="B220" s="49"/>
    </row>
    <row r="221" spans="2:2" ht="60">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c r="B236" s="49" t="s">
        <v>2360</v>
      </c>
    </row>
    <row r="237" spans="2:2">
      <c r="B237" s="49" t="s">
        <v>2361</v>
      </c>
    </row>
    <row r="238" spans="2:2" ht="30">
      <c r="B238" s="49" t="s">
        <v>2362</v>
      </c>
    </row>
    <row r="239" spans="2:2" ht="45">
      <c r="B239" s="49" t="s">
        <v>2363</v>
      </c>
    </row>
    <row r="240" spans="2:2">
      <c r="B240" s="49" t="s">
        <v>2364</v>
      </c>
    </row>
    <row r="241" spans="2:2">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30">
      <c r="B249" s="49" t="s">
        <v>2371</v>
      </c>
    </row>
    <row r="250" spans="2:2">
      <c r="B250" s="3" t="s">
        <v>2372</v>
      </c>
    </row>
    <row r="251" spans="2:2" ht="90">
      <c r="B251" s="49" t="s">
        <v>2373</v>
      </c>
    </row>
    <row r="252" spans="2:2" ht="75">
      <c r="B252" s="49" t="s">
        <v>2374</v>
      </c>
    </row>
    <row r="253" spans="2:2">
      <c r="B253" s="49"/>
    </row>
    <row r="254" spans="2:2">
      <c r="B254" s="49" t="s">
        <v>2375</v>
      </c>
    </row>
    <row r="255" spans="2:2">
      <c r="B255" s="49"/>
    </row>
    <row r="256" spans="2:2" ht="45">
      <c r="B256" s="49" t="s">
        <v>2376</v>
      </c>
    </row>
    <row r="257" spans="2:2">
      <c r="B257" s="49" t="s">
        <v>2377</v>
      </c>
    </row>
    <row r="258" spans="2:2" ht="30">
      <c r="B258" s="49" t="s">
        <v>2378</v>
      </c>
    </row>
    <row r="259" spans="2:2">
      <c r="B259" s="49" t="s">
        <v>2379</v>
      </c>
    </row>
    <row r="260" spans="2:2" ht="30">
      <c r="B260" s="3" t="s">
        <v>2380</v>
      </c>
    </row>
    <row r="261" spans="2:2">
      <c r="B261" s="3" t="s">
        <v>2381</v>
      </c>
    </row>
    <row r="262" spans="2:2" ht="60">
      <c r="B262" s="3" t="s">
        <v>2382</v>
      </c>
    </row>
    <row r="263" spans="2:2">
      <c r="B263" s="49"/>
    </row>
    <row r="264" spans="2:2">
      <c r="B264" s="49" t="s">
        <v>2383</v>
      </c>
    </row>
    <row r="265" spans="2:2">
      <c r="B265" s="49"/>
    </row>
    <row r="266" spans="2:2">
      <c r="B266" s="49" t="s">
        <v>2384</v>
      </c>
    </row>
    <row r="267" spans="2:2" ht="45">
      <c r="B267" s="49" t="s">
        <v>2385</v>
      </c>
    </row>
    <row r="268" spans="2:2" ht="60">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30">
      <c r="B281" s="49" t="s">
        <v>2395</v>
      </c>
    </row>
    <row r="282" spans="2:2" ht="30">
      <c r="B282" s="49" t="s">
        <v>2396</v>
      </c>
    </row>
    <row r="283" spans="2:2">
      <c r="B283" s="49" t="s">
        <v>2397</v>
      </c>
    </row>
    <row r="284" spans="2:2">
      <c r="B284" s="49" t="s">
        <v>2398</v>
      </c>
    </row>
    <row r="285" spans="2:2" ht="30">
      <c r="B285" s="49" t="s">
        <v>2399</v>
      </c>
    </row>
    <row r="286" spans="2:2" ht="45">
      <c r="B286" s="49" t="s">
        <v>2400</v>
      </c>
    </row>
    <row r="287" spans="2:2">
      <c r="B287" s="116"/>
    </row>
    <row r="288" spans="2:2">
      <c r="B288" s="49" t="s">
        <v>2401</v>
      </c>
    </row>
    <row r="289" spans="2:2">
      <c r="B289" s="3" t="s">
        <v>2402</v>
      </c>
    </row>
    <row r="290" spans="2:2">
      <c r="B290" s="116"/>
    </row>
    <row r="291" spans="2:2" ht="90">
      <c r="B291" s="3" t="s">
        <v>2403</v>
      </c>
    </row>
    <row r="292" spans="2:2">
      <c r="B292" s="3" t="s">
        <v>2404</v>
      </c>
    </row>
    <row r="293" spans="2:2" ht="60">
      <c r="B293" s="49" t="s">
        <v>2405</v>
      </c>
    </row>
    <row r="294" spans="2:2">
      <c r="B294" s="3" t="s">
        <v>2194</v>
      </c>
    </row>
    <row r="295" spans="2:2">
      <c r="B295" s="49" t="s">
        <v>2406</v>
      </c>
    </row>
    <row r="296" spans="2:2">
      <c r="B296" s="49" t="s">
        <v>2407</v>
      </c>
    </row>
    <row r="297" spans="2:2" ht="90">
      <c r="B297" s="3" t="s">
        <v>2408</v>
      </c>
    </row>
    <row r="298" spans="2:2" ht="30">
      <c r="B298" s="49" t="s">
        <v>2409</v>
      </c>
    </row>
    <row r="299" spans="2:2">
      <c r="B299" s="3" t="s">
        <v>2194</v>
      </c>
    </row>
    <row r="300" spans="2:2" ht="30">
      <c r="B300" s="49" t="s">
        <v>2410</v>
      </c>
    </row>
    <row r="301" spans="2:2" ht="45">
      <c r="B301" s="3" t="s">
        <v>2411</v>
      </c>
    </row>
    <row r="302" spans="2:2">
      <c r="B302" s="3" t="s">
        <v>2194</v>
      </c>
    </row>
    <row r="303" spans="2:2" ht="45">
      <c r="B303" s="49" t="s">
        <v>2412</v>
      </c>
    </row>
    <row r="304" spans="2:2">
      <c r="B304" s="3" t="s">
        <v>2413</v>
      </c>
    </row>
    <row r="305" spans="2:2" ht="30">
      <c r="B305" s="49" t="s">
        <v>2414</v>
      </c>
    </row>
    <row r="306" spans="2:2">
      <c r="B306" s="3" t="s">
        <v>2194</v>
      </c>
    </row>
    <row r="307" spans="2:2" ht="30">
      <c r="B307" s="3" t="s">
        <v>2415</v>
      </c>
    </row>
    <row r="308" spans="2:2">
      <c r="B308" s="49" t="s">
        <v>2416</v>
      </c>
    </row>
    <row r="309" spans="2:2" ht="30">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30">
      <c r="B318" s="49" t="s">
        <v>2426</v>
      </c>
    </row>
    <row r="319" spans="2:2">
      <c r="B319" s="49" t="s">
        <v>2427</v>
      </c>
    </row>
    <row r="320" spans="2:2" ht="105">
      <c r="B320" s="49" t="s">
        <v>2428</v>
      </c>
    </row>
    <row r="321" spans="2:2" ht="30">
      <c r="B321" s="49" t="s">
        <v>2429</v>
      </c>
    </row>
    <row r="322" spans="2:2" ht="30">
      <c r="B322" s="3" t="s">
        <v>2430</v>
      </c>
    </row>
    <row r="323" spans="2:2" ht="75">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30">
      <c r="B330" s="49" t="s">
        <v>2436</v>
      </c>
    </row>
    <row r="331" spans="2:2" ht="45">
      <c r="B331" s="49" t="s">
        <v>2437</v>
      </c>
    </row>
    <row r="332" spans="2:2" ht="75">
      <c r="B332" s="3" t="s">
        <v>2438</v>
      </c>
    </row>
    <row r="333" spans="2:2" ht="30">
      <c r="B333" s="49" t="s">
        <v>2439</v>
      </c>
    </row>
    <row r="334" spans="2:2" ht="45">
      <c r="B334" s="49" t="s">
        <v>2440</v>
      </c>
    </row>
    <row r="335" spans="2:2" ht="60">
      <c r="B335" s="49" t="s">
        <v>2441</v>
      </c>
    </row>
    <row r="336" spans="2:2">
      <c r="B336" s="3" t="s">
        <v>2442</v>
      </c>
    </row>
    <row r="337" spans="2:2">
      <c r="B337" s="49" t="s">
        <v>2443</v>
      </c>
    </row>
    <row r="338" spans="2:2" ht="30">
      <c r="B338" s="49" t="s">
        <v>2444</v>
      </c>
    </row>
    <row r="339" spans="2:2" ht="90">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45">
      <c r="B347" s="49" t="s">
        <v>2453</v>
      </c>
    </row>
    <row r="348" spans="2:2" ht="45">
      <c r="B348" s="49" t="s">
        <v>2454</v>
      </c>
    </row>
    <row r="349" spans="2:2" ht="60">
      <c r="B349" s="3" t="s">
        <v>2455</v>
      </c>
    </row>
    <row r="350" spans="2:2" ht="60">
      <c r="B350" s="3" t="s">
        <v>2456</v>
      </c>
    </row>
    <row r="351" spans="2:2">
      <c r="B351" s="3" t="s">
        <v>2457</v>
      </c>
    </row>
    <row r="352" spans="2:2">
      <c r="B352" s="49" t="s">
        <v>2458</v>
      </c>
    </row>
    <row r="353" spans="2:2" ht="45">
      <c r="B353" s="49" t="s">
        <v>2459</v>
      </c>
    </row>
    <row r="354" spans="2:2" ht="90">
      <c r="B354" s="49" t="s">
        <v>2460</v>
      </c>
    </row>
    <row r="355" spans="2:2" ht="45">
      <c r="B355" s="49" t="s">
        <v>2461</v>
      </c>
    </row>
    <row r="356" spans="2:2" ht="60">
      <c r="B356" s="49" t="s">
        <v>2462</v>
      </c>
    </row>
    <row r="357" spans="2:2" ht="45">
      <c r="B357" s="3" t="s">
        <v>2463</v>
      </c>
    </row>
    <row r="358" spans="2:2">
      <c r="B358" s="49"/>
    </row>
    <row r="359" spans="2:2">
      <c r="B359" s="49" t="s">
        <v>2464</v>
      </c>
    </row>
    <row r="360" spans="2:2">
      <c r="B360" s="49"/>
    </row>
    <row r="361" spans="2:2" ht="30">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30">
      <c r="B369" s="49" t="s">
        <v>2472</v>
      </c>
    </row>
    <row r="370" spans="2:2" ht="75">
      <c r="B370" s="3" t="s">
        <v>2473</v>
      </c>
    </row>
    <row r="371" spans="2:2" ht="75">
      <c r="B371" s="49" t="s">
        <v>2474</v>
      </c>
    </row>
    <row r="372" spans="2:2" ht="45">
      <c r="B372" s="49" t="s">
        <v>2475</v>
      </c>
    </row>
    <row r="373" spans="2:2" ht="30">
      <c r="B373" s="49" t="s">
        <v>2476</v>
      </c>
    </row>
    <row r="374" spans="2:2">
      <c r="B374" s="3" t="s">
        <v>2434</v>
      </c>
    </row>
    <row r="375" spans="2:2" ht="30">
      <c r="B375" s="49" t="s">
        <v>2477</v>
      </c>
    </row>
    <row r="376" spans="2:2">
      <c r="B376" s="3" t="s">
        <v>2478</v>
      </c>
    </row>
    <row r="377" spans="2:2" ht="30">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60">
      <c r="B395" s="3" t="s">
        <v>2493</v>
      </c>
    </row>
    <row r="396" spans="2:2" ht="60">
      <c r="B396" s="49" t="s">
        <v>2494</v>
      </c>
    </row>
    <row r="397" spans="2:2" ht="45">
      <c r="B397" s="49" t="s">
        <v>2495</v>
      </c>
    </row>
    <row r="398" spans="2:2" ht="60">
      <c r="B398" s="49" t="s">
        <v>2496</v>
      </c>
    </row>
    <row r="399" spans="2:2" ht="120">
      <c r="B399" s="49" t="s">
        <v>2497</v>
      </c>
    </row>
    <row r="400" spans="2:2" ht="60">
      <c r="B400" s="49" t="s">
        <v>2498</v>
      </c>
    </row>
    <row r="401" spans="2:2" ht="90">
      <c r="B401" s="49" t="s">
        <v>2499</v>
      </c>
    </row>
    <row r="402" spans="2:2" ht="30">
      <c r="B402" s="49" t="s">
        <v>2500</v>
      </c>
    </row>
    <row r="403" spans="2:2" ht="30">
      <c r="B403" s="49" t="s">
        <v>2501</v>
      </c>
    </row>
    <row r="404" spans="2:2">
      <c r="B404" s="49" t="s">
        <v>2502</v>
      </c>
    </row>
    <row r="405" spans="2:2" ht="60">
      <c r="B405" s="49" t="s">
        <v>2503</v>
      </c>
    </row>
    <row r="406" spans="2:2" ht="60">
      <c r="B406" s="49" t="s">
        <v>2504</v>
      </c>
    </row>
    <row r="407" spans="2:2" ht="165">
      <c r="B407" s="49" t="s">
        <v>2505</v>
      </c>
    </row>
    <row r="408" spans="2:2" ht="30">
      <c r="B408" s="3" t="s">
        <v>2506</v>
      </c>
    </row>
    <row r="409" spans="2:2" ht="90">
      <c r="B409" s="49" t="s">
        <v>2507</v>
      </c>
    </row>
    <row r="410" spans="2:2" ht="45">
      <c r="B410" s="49" t="s">
        <v>2508</v>
      </c>
    </row>
    <row r="411" spans="2:2" ht="45">
      <c r="B411" s="49" t="s">
        <v>2509</v>
      </c>
    </row>
    <row r="412" spans="2:2" ht="45">
      <c r="B412" s="49" t="s">
        <v>2510</v>
      </c>
    </row>
    <row r="413" spans="2:2" ht="60">
      <c r="B413" s="3" t="s">
        <v>2511</v>
      </c>
    </row>
    <row r="414" spans="2:2" ht="90">
      <c r="B414" s="3" t="s">
        <v>2512</v>
      </c>
    </row>
    <row r="415" spans="2:2" ht="60">
      <c r="B415" s="49" t="s">
        <v>2513</v>
      </c>
    </row>
    <row r="416" spans="2:2" ht="45">
      <c r="B416" s="3" t="s">
        <v>2514</v>
      </c>
    </row>
    <row r="417" spans="2:2">
      <c r="B417" s="49"/>
    </row>
    <row r="418" spans="2:2" ht="45">
      <c r="B418" s="49" t="s">
        <v>2515</v>
      </c>
    </row>
    <row r="419" spans="2:2">
      <c r="B419" s="49"/>
    </row>
    <row r="420" spans="2:2" ht="120">
      <c r="B420" s="49" t="s">
        <v>2516</v>
      </c>
    </row>
    <row r="421" spans="2:2" ht="105">
      <c r="B421" s="3" t="s">
        <v>2517</v>
      </c>
    </row>
    <row r="422" spans="2:2" ht="45">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50">
      <c r="B429" s="3" t="s">
        <v>2523</v>
      </c>
    </row>
    <row r="430" spans="2:2" ht="90">
      <c r="B430" s="49" t="s">
        <v>2524</v>
      </c>
    </row>
    <row r="431" spans="2:2" ht="45">
      <c r="B431" s="49" t="s">
        <v>2525</v>
      </c>
    </row>
    <row r="432" spans="2:2">
      <c r="B432" s="49"/>
    </row>
    <row r="433" spans="2:2" ht="30">
      <c r="B433" s="49" t="s">
        <v>2526</v>
      </c>
    </row>
    <row r="434" spans="2:2">
      <c r="B434" s="49"/>
    </row>
    <row r="435" spans="2:2" ht="135">
      <c r="B435" s="49" t="s">
        <v>2527</v>
      </c>
    </row>
    <row r="436" spans="2:2" ht="60">
      <c r="B436" s="49" t="s">
        <v>2528</v>
      </c>
    </row>
    <row r="437" spans="2:2" ht="45">
      <c r="B437" s="49" t="s">
        <v>2529</v>
      </c>
    </row>
    <row r="438" spans="2:2" ht="30">
      <c r="B438" s="49" t="s">
        <v>2530</v>
      </c>
    </row>
    <row r="439" spans="2:2" ht="45">
      <c r="B439" s="3" t="s">
        <v>2531</v>
      </c>
    </row>
    <row r="440" spans="2:2" ht="45">
      <c r="B440" s="49" t="s">
        <v>2532</v>
      </c>
    </row>
    <row r="441" spans="2:2" ht="150">
      <c r="B441" s="49" t="s">
        <v>2533</v>
      </c>
    </row>
    <row r="442" spans="2:2" ht="30">
      <c r="B442" s="49" t="s">
        <v>2534</v>
      </c>
    </row>
    <row r="443" spans="2:2" ht="30">
      <c r="B443" s="49" t="s">
        <v>2535</v>
      </c>
    </row>
    <row r="444" spans="2:2" ht="60">
      <c r="B444" s="49" t="s">
        <v>2536</v>
      </c>
    </row>
    <row r="445" spans="2:2" ht="45">
      <c r="B445" s="49" t="s">
        <v>2537</v>
      </c>
    </row>
    <row r="446" spans="2:2" ht="75">
      <c r="B446" s="49" t="s">
        <v>2538</v>
      </c>
    </row>
    <row r="447" spans="2:2" ht="75">
      <c r="B447" s="49" t="s">
        <v>2539</v>
      </c>
    </row>
    <row r="448" spans="2:2" ht="45">
      <c r="B448" s="49" t="s">
        <v>2540</v>
      </c>
    </row>
    <row r="449" spans="2:2" ht="60">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30">
      <c r="B459" s="3" t="s">
        <v>2548</v>
      </c>
    </row>
    <row r="460" spans="2:2">
      <c r="B460" s="3" t="s">
        <v>2549</v>
      </c>
    </row>
    <row r="461" spans="2:2">
      <c r="B461" s="49" t="s">
        <v>2550</v>
      </c>
    </row>
    <row r="462" spans="2:2" ht="75">
      <c r="B462" s="49" t="s">
        <v>2551</v>
      </c>
    </row>
    <row r="463" spans="2:2">
      <c r="B463" s="3" t="s">
        <v>2194</v>
      </c>
    </row>
    <row r="464" spans="2:2" ht="75">
      <c r="B464" s="3" t="s">
        <v>2552</v>
      </c>
    </row>
    <row r="465" spans="2:2" ht="30">
      <c r="B465" s="49" t="s">
        <v>2553</v>
      </c>
    </row>
    <row r="466" spans="2:2" ht="45">
      <c r="B466" s="49" t="s">
        <v>2554</v>
      </c>
    </row>
    <row r="467" spans="2:2" ht="135">
      <c r="B467" s="49" t="s">
        <v>2555</v>
      </c>
    </row>
    <row r="468" spans="2:2" ht="165">
      <c r="B468" s="49" t="s">
        <v>2556</v>
      </c>
    </row>
    <row r="469" spans="2:2" ht="75">
      <c r="B469" s="49" t="s">
        <v>2557</v>
      </c>
    </row>
    <row r="470" spans="2:2" ht="30">
      <c r="B470" s="49" t="s">
        <v>2558</v>
      </c>
    </row>
    <row r="471" spans="2:2" ht="60">
      <c r="B471" s="49" t="s">
        <v>2559</v>
      </c>
    </row>
    <row r="472" spans="2:2" ht="45">
      <c r="B472" s="49" t="s">
        <v>2560</v>
      </c>
    </row>
    <row r="473" spans="2:2">
      <c r="B473" s="49"/>
    </row>
    <row r="474" spans="2:2">
      <c r="B474" s="49" t="s">
        <v>2561</v>
      </c>
    </row>
    <row r="475" spans="2:2">
      <c r="B475" s="49"/>
    </row>
    <row r="476" spans="2:2" ht="120">
      <c r="B476" s="49" t="s">
        <v>2562</v>
      </c>
    </row>
    <row r="477" spans="2:2">
      <c r="B477" s="49" t="s">
        <v>2425</v>
      </c>
    </row>
    <row r="478" spans="2:2" ht="60">
      <c r="B478" s="49" t="s">
        <v>2563</v>
      </c>
    </row>
    <row r="479" spans="2:2" ht="30">
      <c r="B479" s="3" t="s">
        <v>2564</v>
      </c>
    </row>
    <row r="480" spans="2:2">
      <c r="B480" s="49"/>
    </row>
    <row r="481" spans="2:2">
      <c r="B481" s="49" t="s">
        <v>2565</v>
      </c>
    </row>
    <row r="482" spans="2:2">
      <c r="B482" s="49"/>
    </row>
    <row r="483" spans="2:2" ht="90">
      <c r="B483" s="49" t="s">
        <v>2566</v>
      </c>
    </row>
    <row r="484" spans="2:2">
      <c r="B484" s="3" t="s">
        <v>2567</v>
      </c>
    </row>
    <row r="485" spans="2:2">
      <c r="B485" s="49" t="s">
        <v>2568</v>
      </c>
    </row>
    <row r="486" spans="2:2" ht="60">
      <c r="B486" s="49" t="s">
        <v>2569</v>
      </c>
    </row>
    <row r="487" spans="2:2">
      <c r="B487" s="49" t="s">
        <v>2425</v>
      </c>
    </row>
    <row r="488" spans="2:2" ht="45">
      <c r="B488" s="49" t="s">
        <v>2570</v>
      </c>
    </row>
    <row r="489" spans="2:2">
      <c r="B489" s="3" t="s">
        <v>2194</v>
      </c>
    </row>
    <row r="490" spans="2:2" ht="75">
      <c r="B490" s="49" t="s">
        <v>2571</v>
      </c>
    </row>
    <row r="491" spans="2:2">
      <c r="B491" s="49" t="s">
        <v>2425</v>
      </c>
    </row>
    <row r="492" spans="2:2">
      <c r="B492" s="49" t="s">
        <v>2572</v>
      </c>
    </row>
    <row r="493" spans="2:2" ht="120">
      <c r="B493" s="49" t="s">
        <v>2573</v>
      </c>
    </row>
    <row r="494" spans="2:2">
      <c r="B494" s="49" t="s">
        <v>2425</v>
      </c>
    </row>
    <row r="495" spans="2:2" ht="90">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50">
      <c r="B503" s="3" t="s">
        <v>2579</v>
      </c>
    </row>
    <row r="504" spans="2:2">
      <c r="B504" s="3" t="s">
        <v>2580</v>
      </c>
    </row>
    <row r="505" spans="2:2" ht="45">
      <c r="B505" s="49" t="s">
        <v>2581</v>
      </c>
    </row>
    <row r="506" spans="2:2">
      <c r="B506" s="3" t="s">
        <v>2582</v>
      </c>
    </row>
    <row r="507" spans="2:2" ht="60">
      <c r="B507" s="49" t="s">
        <v>2583</v>
      </c>
    </row>
    <row r="508" spans="2:2" ht="75">
      <c r="B508" s="49" t="s">
        <v>2584</v>
      </c>
    </row>
    <row r="509" spans="2:2">
      <c r="B509" s="3" t="s">
        <v>2585</v>
      </c>
    </row>
    <row r="510" spans="2:2" ht="120">
      <c r="B510" s="3" t="s">
        <v>2586</v>
      </c>
    </row>
    <row r="511" spans="2:2">
      <c r="B511" s="3" t="s">
        <v>2194</v>
      </c>
    </row>
    <row r="512" spans="2:2" ht="45">
      <c r="B512" s="49" t="s">
        <v>2587</v>
      </c>
    </row>
    <row r="513" spans="2:2" ht="90">
      <c r="B513" s="49" t="s">
        <v>2588</v>
      </c>
    </row>
    <row r="514" spans="2:2">
      <c r="B514" s="3" t="s">
        <v>2589</v>
      </c>
    </row>
    <row r="515" spans="2:2" ht="120">
      <c r="B515" s="49" t="s">
        <v>2590</v>
      </c>
    </row>
    <row r="516" spans="2:2">
      <c r="B516" s="3" t="s">
        <v>2194</v>
      </c>
    </row>
    <row r="517" spans="2:2" ht="60">
      <c r="B517" s="49" t="s">
        <v>2591</v>
      </c>
    </row>
    <row r="518" spans="2:2" ht="90">
      <c r="B518" s="49" t="s">
        <v>2592</v>
      </c>
    </row>
    <row r="519" spans="2:2">
      <c r="B519" s="3" t="s">
        <v>2192</v>
      </c>
    </row>
    <row r="520" spans="2:2" ht="75">
      <c r="B520" s="49" t="s">
        <v>2593</v>
      </c>
    </row>
    <row r="521" spans="2:2">
      <c r="B521" s="3" t="s">
        <v>2192</v>
      </c>
    </row>
    <row r="522" spans="2:2" ht="45">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05">
      <c r="B531" s="49" t="s">
        <v>2600</v>
      </c>
    </row>
    <row r="532" spans="2:2" ht="60">
      <c r="B532" s="3" t="s">
        <v>2601</v>
      </c>
    </row>
    <row r="533" spans="2:2">
      <c r="B533" s="49" t="s">
        <v>2602</v>
      </c>
    </row>
    <row r="534" spans="2:2" ht="45">
      <c r="B534" s="3" t="s">
        <v>2603</v>
      </c>
    </row>
    <row r="535" spans="2:2" ht="165">
      <c r="B535" s="49" t="s">
        <v>2604</v>
      </c>
    </row>
    <row r="536" spans="2:2">
      <c r="B536" s="49" t="s">
        <v>2605</v>
      </c>
    </row>
    <row r="537" spans="2:2" ht="45">
      <c r="B537" s="49" t="s">
        <v>2606</v>
      </c>
    </row>
    <row r="538" spans="2:2" ht="30">
      <c r="B538" s="49" t="s">
        <v>2607</v>
      </c>
    </row>
    <row r="539" spans="2:2" ht="30">
      <c r="B539" s="49" t="s">
        <v>2608</v>
      </c>
    </row>
    <row r="540" spans="2:2" ht="45">
      <c r="B540" s="49" t="s">
        <v>2609</v>
      </c>
    </row>
    <row r="541" spans="2:2" ht="120">
      <c r="B541" s="49" t="s">
        <v>2610</v>
      </c>
    </row>
    <row r="542" spans="2:2">
      <c r="B542" s="49"/>
    </row>
    <row r="543" spans="2:2" ht="30">
      <c r="B543" s="49" t="s">
        <v>2611</v>
      </c>
    </row>
    <row r="544" spans="2:2">
      <c r="B544" s="49"/>
    </row>
    <row r="545" spans="2:2" ht="30">
      <c r="B545" s="49" t="s">
        <v>2612</v>
      </c>
    </row>
    <row r="546" spans="2:2" ht="30">
      <c r="B546" s="49" t="s">
        <v>2613</v>
      </c>
    </row>
    <row r="547" spans="2:2" ht="45">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30">
      <c r="B561" s="49" t="s">
        <v>2626</v>
      </c>
    </row>
    <row r="562" spans="2:2">
      <c r="B562" s="49" t="s">
        <v>2627</v>
      </c>
    </row>
    <row r="563" spans="2:2" ht="30">
      <c r="B563" s="49" t="s">
        <v>2628</v>
      </c>
    </row>
    <row r="564" spans="2:2" ht="30">
      <c r="B564" s="49" t="s">
        <v>2629</v>
      </c>
    </row>
    <row r="565" spans="2:2" ht="45">
      <c r="B565" s="49" t="s">
        <v>2630</v>
      </c>
    </row>
    <row r="566" spans="2:2" ht="30">
      <c r="B566" s="49" t="s">
        <v>2631</v>
      </c>
    </row>
    <row r="567" spans="2:2" ht="30">
      <c r="B567" s="49" t="s">
        <v>2632</v>
      </c>
    </row>
    <row r="568" spans="2:2" ht="30">
      <c r="B568" s="49" t="s">
        <v>2633</v>
      </c>
    </row>
    <row r="569" spans="2:2" ht="75">
      <c r="B569" s="3" t="s">
        <v>2634</v>
      </c>
    </row>
    <row r="570" spans="2:2" ht="60">
      <c r="B570" s="49" t="s">
        <v>2635</v>
      </c>
    </row>
    <row r="571" spans="2:2" ht="30">
      <c r="B571" s="49" t="s">
        <v>2636</v>
      </c>
    </row>
    <row r="572" spans="2:2" ht="45">
      <c r="B572" s="49" t="s">
        <v>2637</v>
      </c>
    </row>
    <row r="573" spans="2:2" ht="45">
      <c r="B573" s="49" t="s">
        <v>2638</v>
      </c>
    </row>
    <row r="574" spans="2:2" ht="60">
      <c r="B574" s="49" t="s">
        <v>2639</v>
      </c>
    </row>
    <row r="575" spans="2:2" ht="105">
      <c r="B575" s="49" t="s">
        <v>2640</v>
      </c>
    </row>
    <row r="576" spans="2:2">
      <c r="B576" s="3" t="s">
        <v>2194</v>
      </c>
    </row>
    <row r="577" spans="2:2" ht="75">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45">
      <c r="B583" s="49" t="s">
        <v>2647</v>
      </c>
    </row>
    <row r="584" spans="2:2" ht="30">
      <c r="B584" s="49" t="s">
        <v>2648</v>
      </c>
    </row>
    <row r="585" spans="2:2" ht="60">
      <c r="B585" s="49" t="s">
        <v>2649</v>
      </c>
    </row>
    <row r="586" spans="2:2" ht="30">
      <c r="B586" s="49" t="s">
        <v>2650</v>
      </c>
    </row>
    <row r="587" spans="2:2" ht="105">
      <c r="B587" s="49" t="s">
        <v>2651</v>
      </c>
    </row>
    <row r="588" spans="2:2" ht="30">
      <c r="B588" s="49" t="s">
        <v>2652</v>
      </c>
    </row>
    <row r="589" spans="2:2" ht="30">
      <c r="B589" s="49" t="s">
        <v>2653</v>
      </c>
    </row>
    <row r="590" spans="2:2">
      <c r="B590" s="3" t="s">
        <v>2192</v>
      </c>
    </row>
    <row r="591" spans="2:2" ht="60">
      <c r="B591" s="49" t="s">
        <v>2654</v>
      </c>
    </row>
    <row r="592" spans="2:2" ht="30">
      <c r="B592" s="49" t="s">
        <v>2655</v>
      </c>
    </row>
    <row r="593" spans="2:2" ht="45">
      <c r="B593" s="3" t="s">
        <v>2656</v>
      </c>
    </row>
    <row r="594" spans="2:2" ht="30">
      <c r="B594" s="49" t="s">
        <v>2657</v>
      </c>
    </row>
    <row r="595" spans="2:2" ht="150">
      <c r="B595" s="49" t="s">
        <v>2658</v>
      </c>
    </row>
    <row r="596" spans="2:2">
      <c r="B596" s="3" t="s">
        <v>2659</v>
      </c>
    </row>
    <row r="597" spans="2:2" ht="90">
      <c r="B597" s="49" t="s">
        <v>2660</v>
      </c>
    </row>
    <row r="598" spans="2:2">
      <c r="B598" s="3" t="s">
        <v>2192</v>
      </c>
    </row>
    <row r="599" spans="2:2" ht="90">
      <c r="B599" s="49" t="s">
        <v>2661</v>
      </c>
    </row>
    <row r="600" spans="2:2" ht="75">
      <c r="B600" s="49" t="s">
        <v>2662</v>
      </c>
    </row>
    <row r="601" spans="2:2" ht="60">
      <c r="B601" s="49" t="s">
        <v>2663</v>
      </c>
    </row>
    <row r="602" spans="2:2" ht="75">
      <c r="B602" s="3" t="s">
        <v>2664</v>
      </c>
    </row>
    <row r="603" spans="2:2" ht="45">
      <c r="B603" s="49" t="s">
        <v>2665</v>
      </c>
    </row>
    <row r="604" spans="2:2" ht="60">
      <c r="B604" s="49" t="s">
        <v>2666</v>
      </c>
    </row>
    <row r="605" spans="2:2" ht="30">
      <c r="B605" s="3" t="s">
        <v>2667</v>
      </c>
    </row>
    <row r="606" spans="2:2" ht="30">
      <c r="B606" s="3" t="s">
        <v>2668</v>
      </c>
    </row>
    <row r="607" spans="2:2" ht="60">
      <c r="B607" s="49" t="s">
        <v>2669</v>
      </c>
    </row>
    <row r="608" spans="2:2" ht="60">
      <c r="B608" s="49" t="s">
        <v>2670</v>
      </c>
    </row>
    <row r="609" spans="2:2" ht="45">
      <c r="B609" s="49" t="s">
        <v>2671</v>
      </c>
    </row>
    <row r="610" spans="2:2" ht="60">
      <c r="B610" s="49" t="s">
        <v>2672</v>
      </c>
    </row>
    <row r="611" spans="2:2">
      <c r="B611" s="3" t="s">
        <v>2673</v>
      </c>
    </row>
    <row r="612" spans="2:2" ht="45">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30">
      <c r="B621" s="3" t="s">
        <v>2683</v>
      </c>
    </row>
    <row r="622" spans="2:2" ht="60">
      <c r="B622" s="49" t="s">
        <v>2684</v>
      </c>
    </row>
    <row r="623" spans="2:2" ht="60">
      <c r="B623" s="49" t="s">
        <v>2685</v>
      </c>
    </row>
    <row r="624" spans="2:2" ht="30">
      <c r="B624" s="3" t="s">
        <v>2686</v>
      </c>
    </row>
    <row r="625" spans="2:2" ht="105">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c r="B632" s="49" t="s">
        <v>2690</v>
      </c>
    </row>
    <row r="633" spans="2:2">
      <c r="B633" s="49"/>
    </row>
    <row r="634" spans="2:2" ht="60">
      <c r="B634" s="3" t="s">
        <v>2691</v>
      </c>
    </row>
    <row r="635" spans="2:2">
      <c r="B635" s="49"/>
    </row>
    <row r="636" spans="2:2">
      <c r="B636" s="49" t="s">
        <v>2692</v>
      </c>
    </row>
    <row r="637" spans="2:2">
      <c r="B637" s="49"/>
    </row>
    <row r="638" spans="2:2" ht="60">
      <c r="B638" s="3" t="s">
        <v>2693</v>
      </c>
    </row>
    <row r="639" spans="2:2" ht="105">
      <c r="B639" s="49" t="s">
        <v>2694</v>
      </c>
    </row>
    <row r="640" spans="2:2">
      <c r="B640" s="49"/>
    </row>
    <row r="641" spans="2:2">
      <c r="B641" s="49" t="s">
        <v>2695</v>
      </c>
    </row>
    <row r="642" spans="2:2">
      <c r="B642" s="49"/>
    </row>
    <row r="643" spans="2:2">
      <c r="B643" s="49" t="s">
        <v>2696</v>
      </c>
    </row>
    <row r="644" spans="2:2" ht="30">
      <c r="B644" s="49" t="s">
        <v>2207</v>
      </c>
    </row>
    <row r="645" spans="2:2" ht="30">
      <c r="B645" s="3" t="s">
        <v>2697</v>
      </c>
    </row>
    <row r="646" spans="2:2" ht="60">
      <c r="B646" s="49" t="s">
        <v>2698</v>
      </c>
    </row>
    <row r="647" spans="2:2" ht="90">
      <c r="B647" s="49" t="s">
        <v>2699</v>
      </c>
    </row>
    <row r="648" spans="2:2" ht="45">
      <c r="B648" s="49" t="s">
        <v>2700</v>
      </c>
    </row>
    <row r="649" spans="2:2" ht="60">
      <c r="B649" s="49" t="s">
        <v>2701</v>
      </c>
    </row>
    <row r="650" spans="2:2" ht="120">
      <c r="B650" s="3" t="s">
        <v>2702</v>
      </c>
    </row>
    <row r="651" spans="2:2" ht="45">
      <c r="B651" s="49" t="s">
        <v>2703</v>
      </c>
    </row>
    <row r="652" spans="2:2" ht="75">
      <c r="B652" s="49" t="s">
        <v>2704</v>
      </c>
    </row>
    <row r="653" spans="2:2" ht="30">
      <c r="B653" s="49" t="s">
        <v>2705</v>
      </c>
    </row>
    <row r="654" spans="2:2" ht="60">
      <c r="B654" s="49" t="s">
        <v>2706</v>
      </c>
    </row>
    <row r="655" spans="2:2" ht="30">
      <c r="B655" s="49" t="s">
        <v>2707</v>
      </c>
    </row>
    <row r="656" spans="2:2" ht="105">
      <c r="B656" s="3" t="s">
        <v>2708</v>
      </c>
    </row>
    <row r="657" spans="2:2" ht="150">
      <c r="B657" s="3" t="s">
        <v>2709</v>
      </c>
    </row>
    <row r="658" spans="2:2" ht="105">
      <c r="B658" s="3" t="s">
        <v>2710</v>
      </c>
    </row>
    <row r="659" spans="2:2" ht="75">
      <c r="B659" s="49" t="s">
        <v>2711</v>
      </c>
    </row>
    <row r="660" spans="2:2" ht="60">
      <c r="B660" s="3" t="s">
        <v>2712</v>
      </c>
    </row>
    <row r="661" spans="2:2" ht="105">
      <c r="B661" s="3" t="s">
        <v>2713</v>
      </c>
    </row>
    <row r="662" spans="2:2" ht="30">
      <c r="B662" s="49" t="s">
        <v>2714</v>
      </c>
    </row>
    <row r="663" spans="2:2" ht="45">
      <c r="B663" s="49" t="s">
        <v>2715</v>
      </c>
    </row>
    <row r="664" spans="2:2" ht="60">
      <c r="B664" s="49" t="s">
        <v>2716</v>
      </c>
    </row>
    <row r="665" spans="2:2" ht="75">
      <c r="B665" s="49" t="s">
        <v>2717</v>
      </c>
    </row>
    <row r="666" spans="2:2" ht="75">
      <c r="B666" s="49" t="s">
        <v>2718</v>
      </c>
    </row>
    <row r="667" spans="2:2" ht="45">
      <c r="B667" s="3" t="s">
        <v>2719</v>
      </c>
    </row>
    <row r="668" spans="2:2" ht="45">
      <c r="B668" s="49" t="s">
        <v>2720</v>
      </c>
    </row>
    <row r="669" spans="2:2" ht="105">
      <c r="B669" s="3" t="s">
        <v>2721</v>
      </c>
    </row>
    <row r="670" spans="2:2" ht="120">
      <c r="B670" s="49" t="s">
        <v>2722</v>
      </c>
    </row>
    <row r="671" spans="2:2" ht="45">
      <c r="B671" s="49" t="s">
        <v>2723</v>
      </c>
    </row>
    <row r="672" spans="2:2" ht="30">
      <c r="B672" s="3" t="s">
        <v>2724</v>
      </c>
    </row>
    <row r="673" spans="2:2">
      <c r="B673" s="49"/>
    </row>
    <row r="674" spans="2:2" ht="30">
      <c r="B674" s="49" t="s">
        <v>2725</v>
      </c>
    </row>
    <row r="675" spans="2:2">
      <c r="B675" s="49"/>
    </row>
    <row r="676" spans="2:2" ht="30">
      <c r="B676" s="3" t="s">
        <v>2726</v>
      </c>
    </row>
    <row r="677" spans="2:2" ht="75">
      <c r="B677" s="49" t="s">
        <v>2727</v>
      </c>
    </row>
    <row r="678" spans="2:2" ht="60">
      <c r="B678" s="3" t="s">
        <v>2728</v>
      </c>
    </row>
    <row r="679" spans="2:2" ht="60">
      <c r="B679" s="49" t="s">
        <v>2729</v>
      </c>
    </row>
    <row r="680" spans="2:2">
      <c r="B680" s="49" t="s">
        <v>2730</v>
      </c>
    </row>
    <row r="681" spans="2:2" ht="45">
      <c r="B681" s="49" t="s">
        <v>2731</v>
      </c>
    </row>
    <row r="682" spans="2:2">
      <c r="B682" s="49"/>
    </row>
    <row r="683" spans="2:2">
      <c r="B683" s="49" t="s">
        <v>2732</v>
      </c>
    </row>
    <row r="684" spans="2:2">
      <c r="B684" s="49"/>
    </row>
    <row r="685" spans="2:2" ht="75">
      <c r="B685" s="49" t="s">
        <v>2733</v>
      </c>
    </row>
    <row r="686" spans="2:2" ht="45">
      <c r="B686" s="49" t="s">
        <v>2734</v>
      </c>
    </row>
    <row r="687" spans="2:2" ht="45">
      <c r="B687" s="49" t="s">
        <v>2735</v>
      </c>
    </row>
    <row r="688" spans="2:2" ht="60">
      <c r="B688" s="49" t="s">
        <v>2736</v>
      </c>
    </row>
    <row r="689" spans="2:2" ht="105">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30">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c r="B707" s="49" t="s">
        <v>2751</v>
      </c>
    </row>
    <row r="708" spans="2:2">
      <c r="B708" s="49" t="s">
        <v>2752</v>
      </c>
    </row>
    <row r="709" spans="2:2">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30">
      <c r="B720" s="49" t="s">
        <v>2763</v>
      </c>
    </row>
    <row r="721" spans="2:2">
      <c r="B721" s="3" t="s">
        <v>2764</v>
      </c>
    </row>
    <row r="722" spans="2:2" ht="135">
      <c r="B722" s="49" t="s">
        <v>2765</v>
      </c>
    </row>
    <row r="723" spans="2:2">
      <c r="B723" s="3" t="s">
        <v>2766</v>
      </c>
    </row>
    <row r="724" spans="2:2" ht="60">
      <c r="B724" s="3" t="s">
        <v>2767</v>
      </c>
    </row>
    <row r="725" spans="2:2" ht="45">
      <c r="B725" s="49" t="s">
        <v>2768</v>
      </c>
    </row>
    <row r="726" spans="2:2" ht="30">
      <c r="B726" s="49" t="s">
        <v>2769</v>
      </c>
    </row>
    <row r="727" spans="2:2" ht="45">
      <c r="B727" s="49" t="s">
        <v>2770</v>
      </c>
    </row>
    <row r="728" spans="2:2" ht="30">
      <c r="B728" s="49" t="s">
        <v>2771</v>
      </c>
    </row>
    <row r="729" spans="2:2" ht="30">
      <c r="B729" s="49" t="s">
        <v>2772</v>
      </c>
    </row>
    <row r="730" spans="2:2" ht="90">
      <c r="B730" s="49" t="s">
        <v>2773</v>
      </c>
    </row>
    <row r="731" spans="2:2" ht="60">
      <c r="B731" s="49" t="s">
        <v>2774</v>
      </c>
    </row>
    <row r="732" spans="2:2" ht="60">
      <c r="B732" s="49" t="s">
        <v>2775</v>
      </c>
    </row>
    <row r="733" spans="2:2" ht="45">
      <c r="B733" s="49" t="s">
        <v>2776</v>
      </c>
    </row>
    <row r="734" spans="2:2" ht="75">
      <c r="B734" s="49" t="s">
        <v>2777</v>
      </c>
    </row>
    <row r="735" spans="2:2" ht="75">
      <c r="B735" s="49" t="s">
        <v>2778</v>
      </c>
    </row>
    <row r="736" spans="2:2" ht="45">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75">
      <c r="B745" s="3" t="s">
        <v>2784</v>
      </c>
    </row>
    <row r="746" spans="2:2" ht="135">
      <c r="B746" s="49" t="s">
        <v>2785</v>
      </c>
    </row>
    <row r="747" spans="2:2" ht="75">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45">
      <c r="B756" s="49" t="s">
        <v>2793</v>
      </c>
    </row>
    <row r="757" spans="2:2">
      <c r="B757" s="49"/>
    </row>
    <row r="758" spans="2:2" ht="30">
      <c r="B758" s="49" t="s">
        <v>2794</v>
      </c>
    </row>
    <row r="759" spans="2:2">
      <c r="B759" s="49"/>
    </row>
    <row r="760" spans="2:2" ht="90">
      <c r="B760" s="49" t="s">
        <v>2795</v>
      </c>
    </row>
    <row r="761" spans="2:2" ht="45">
      <c r="B761" s="3" t="s">
        <v>2796</v>
      </c>
    </row>
    <row r="762" spans="2:2" ht="30">
      <c r="B762" s="3" t="s">
        <v>2797</v>
      </c>
    </row>
    <row r="763" spans="2:2" ht="105">
      <c r="B763" s="3" t="s">
        <v>2798</v>
      </c>
    </row>
    <row r="764" spans="2:2" ht="60">
      <c r="B764" s="3" t="s">
        <v>2799</v>
      </c>
    </row>
    <row r="765" spans="2:2">
      <c r="B765" s="49"/>
    </row>
    <row r="766" spans="2:2" ht="30">
      <c r="B766" s="49" t="s">
        <v>2800</v>
      </c>
    </row>
    <row r="767" spans="2:2">
      <c r="B767" s="49"/>
    </row>
    <row r="768" spans="2:2" ht="75">
      <c r="B768" s="3" t="s">
        <v>2801</v>
      </c>
    </row>
    <row r="769" spans="2:2" ht="60">
      <c r="B769" s="49" t="s">
        <v>2802</v>
      </c>
    </row>
    <row r="770" spans="2:2" ht="45">
      <c r="B770" s="49" t="s">
        <v>2803</v>
      </c>
    </row>
    <row r="771" spans="2:2" ht="60">
      <c r="B771" s="49" t="s">
        <v>2804</v>
      </c>
    </row>
    <row r="772" spans="2:2">
      <c r="B772" s="3" t="s">
        <v>2194</v>
      </c>
    </row>
    <row r="773" spans="2:2" ht="45">
      <c r="B773" s="3" t="s">
        <v>2805</v>
      </c>
    </row>
    <row r="774" spans="2:2" ht="60">
      <c r="B774" s="49" t="s">
        <v>2806</v>
      </c>
    </row>
    <row r="775" spans="2:2" ht="45">
      <c r="B775" s="49" t="s">
        <v>2807</v>
      </c>
    </row>
    <row r="776" spans="2:2" ht="45">
      <c r="B776" s="49" t="s">
        <v>2808</v>
      </c>
    </row>
    <row r="777" spans="2:2" ht="60">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90">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75">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50">
      <c r="B811" s="49" t="s">
        <v>2838</v>
      </c>
    </row>
    <row r="812" spans="2:2">
      <c r="B812" s="49"/>
    </row>
    <row r="813" spans="2:2" ht="60">
      <c r="B813" s="49" t="s">
        <v>2839</v>
      </c>
    </row>
    <row r="814" spans="2:2">
      <c r="B814" s="49"/>
    </row>
    <row r="815" spans="2:2">
      <c r="B815" s="3" t="s">
        <v>2840</v>
      </c>
    </row>
    <row r="816" spans="2:2">
      <c r="B816" s="49"/>
    </row>
    <row r="817" spans="2:2" ht="135">
      <c r="B817" s="49" t="s">
        <v>2841</v>
      </c>
    </row>
    <row r="818" spans="2:2" ht="150">
      <c r="B818" s="49" t="s">
        <v>2842</v>
      </c>
    </row>
    <row r="819" spans="2:2" ht="90">
      <c r="B819" s="49" t="s">
        <v>2843</v>
      </c>
    </row>
    <row r="820" spans="2:2" ht="90">
      <c r="B820" s="49" t="s">
        <v>2844</v>
      </c>
    </row>
    <row r="821" spans="2:2">
      <c r="B821" s="49"/>
    </row>
    <row r="822" spans="2:2" ht="30">
      <c r="B822" s="49" t="s">
        <v>2845</v>
      </c>
    </row>
    <row r="823" spans="2:2">
      <c r="B823" s="49"/>
    </row>
    <row r="824" spans="2:2" ht="45">
      <c r="B824" s="49" t="s">
        <v>2846</v>
      </c>
    </row>
    <row r="825" spans="2:2" ht="45">
      <c r="B825" s="49" t="s">
        <v>2847</v>
      </c>
    </row>
    <row r="826" spans="2:2" ht="60">
      <c r="B826" s="49" t="s">
        <v>2848</v>
      </c>
    </row>
    <row r="827" spans="2:2">
      <c r="B827" s="49"/>
    </row>
    <row r="828" spans="2:2" ht="30">
      <c r="B828" s="49" t="s">
        <v>2849</v>
      </c>
    </row>
    <row r="829" spans="2:2">
      <c r="B829" s="49"/>
    </row>
    <row r="830" spans="2:2" ht="105">
      <c r="B830" s="49" t="s">
        <v>2850</v>
      </c>
    </row>
    <row r="831" spans="2:2" ht="75">
      <c r="B831" s="49" t="s">
        <v>2851</v>
      </c>
    </row>
    <row r="832" spans="2:2" ht="75">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35">
      <c r="B851" s="49" t="s">
        <v>2866</v>
      </c>
    </row>
    <row r="852" spans="2:2" ht="120">
      <c r="B852" s="49" t="s">
        <v>2867</v>
      </c>
    </row>
    <row r="853" spans="2:2">
      <c r="B853" s="3" t="s">
        <v>2868</v>
      </c>
    </row>
    <row r="854" spans="2:2" ht="45">
      <c r="B854" s="49" t="s">
        <v>2869</v>
      </c>
    </row>
    <row r="855" spans="2:2">
      <c r="B855" s="3" t="s">
        <v>2192</v>
      </c>
    </row>
    <row r="856" spans="2:2" ht="60">
      <c r="B856" s="49" t="s">
        <v>2870</v>
      </c>
    </row>
    <row r="857" spans="2:2" ht="90">
      <c r="B857" s="49" t="s">
        <v>2871</v>
      </c>
    </row>
    <row r="858" spans="2:2">
      <c r="B858" s="3" t="s">
        <v>2192</v>
      </c>
    </row>
    <row r="859" spans="2:2" ht="75">
      <c r="B859" s="49" t="s">
        <v>2872</v>
      </c>
    </row>
    <row r="860" spans="2:2">
      <c r="B860" s="3" t="s">
        <v>2192</v>
      </c>
    </row>
    <row r="861" spans="2:2" ht="75">
      <c r="B861" s="49" t="s">
        <v>2873</v>
      </c>
    </row>
    <row r="862" spans="2:2">
      <c r="B862" s="3" t="s">
        <v>2192</v>
      </c>
    </row>
    <row r="863" spans="2:2" ht="165">
      <c r="B863" s="49" t="s">
        <v>2874</v>
      </c>
    </row>
    <row r="864" spans="2:2">
      <c r="B864" s="3" t="s">
        <v>2659</v>
      </c>
    </row>
    <row r="865" spans="2:2" ht="165">
      <c r="B865" s="49" t="s">
        <v>2875</v>
      </c>
    </row>
    <row r="866" spans="2:2">
      <c r="B866" s="49"/>
    </row>
    <row r="867" spans="2:2" ht="30">
      <c r="B867" s="49" t="s">
        <v>2876</v>
      </c>
    </row>
    <row r="868" spans="2:2">
      <c r="B868" s="49"/>
    </row>
    <row r="869" spans="2:2" ht="60">
      <c r="B869" s="49" t="s">
        <v>2877</v>
      </c>
    </row>
    <row r="870" spans="2:2">
      <c r="B870" s="3" t="s">
        <v>2878</v>
      </c>
    </row>
    <row r="871" spans="2:2" ht="45">
      <c r="B871" s="49" t="s">
        <v>2879</v>
      </c>
    </row>
    <row r="872" spans="2:2">
      <c r="B872" s="3" t="s">
        <v>2880</v>
      </c>
    </row>
    <row r="873" spans="2:2" ht="45">
      <c r="B873" s="49" t="s">
        <v>2881</v>
      </c>
    </row>
    <row r="874" spans="2:2" ht="45">
      <c r="B874" s="49" t="s">
        <v>2882</v>
      </c>
    </row>
    <row r="875" spans="2:2" ht="90">
      <c r="B875" s="49" t="s">
        <v>2883</v>
      </c>
    </row>
    <row r="876" spans="2:2" ht="45">
      <c r="B876" s="49" t="s">
        <v>2884</v>
      </c>
    </row>
    <row r="877" spans="2:2">
      <c r="B877" s="3" t="s">
        <v>2189</v>
      </c>
    </row>
    <row r="878" spans="2:2" ht="45">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05">
      <c r="B885" s="49" t="s">
        <v>2890</v>
      </c>
    </row>
    <row r="886" spans="2:2">
      <c r="B886" s="116"/>
    </row>
    <row r="887" spans="2:2">
      <c r="B887" s="49" t="s">
        <v>2401</v>
      </c>
    </row>
    <row r="888" spans="2:2">
      <c r="B888" s="3" t="s">
        <v>2891</v>
      </c>
    </row>
    <row r="889" spans="2:2">
      <c r="B889" s="116"/>
    </row>
    <row r="890" spans="2:2" ht="90">
      <c r="B890" s="3" t="s">
        <v>2892</v>
      </c>
    </row>
    <row r="891" spans="2:2">
      <c r="B891" s="3" t="s">
        <v>2893</v>
      </c>
    </row>
    <row r="892" spans="2:2">
      <c r="B892" s="49" t="s">
        <v>2894</v>
      </c>
    </row>
    <row r="893" spans="2:2">
      <c r="B893" s="49" t="s">
        <v>2895</v>
      </c>
    </row>
    <row r="894" spans="2:2" ht="45">
      <c r="B894" s="49" t="s">
        <v>2896</v>
      </c>
    </row>
    <row r="895" spans="2:2" ht="60">
      <c r="B895" s="49" t="s">
        <v>2897</v>
      </c>
    </row>
    <row r="896" spans="2:2" ht="90">
      <c r="B896" s="3" t="s">
        <v>2898</v>
      </c>
    </row>
    <row r="897" spans="2:2" ht="30">
      <c r="B897" s="49" t="s">
        <v>2899</v>
      </c>
    </row>
    <row r="898" spans="2:2" ht="30">
      <c r="B898" s="49" t="s">
        <v>2900</v>
      </c>
    </row>
    <row r="899" spans="2:2" ht="30">
      <c r="B899" s="49" t="s">
        <v>2901</v>
      </c>
    </row>
    <row r="900" spans="2:2" ht="45">
      <c r="B900" s="3" t="s">
        <v>2902</v>
      </c>
    </row>
    <row r="901" spans="2:2">
      <c r="B901" s="3" t="s">
        <v>2194</v>
      </c>
    </row>
    <row r="902" spans="2:2">
      <c r="B902" s="116"/>
    </row>
    <row r="903" spans="2:2">
      <c r="B903" s="49" t="s">
        <v>2401</v>
      </c>
    </row>
    <row r="904" spans="2:2">
      <c r="B904" s="3" t="s">
        <v>2903</v>
      </c>
    </row>
    <row r="905" spans="2:2">
      <c r="B905" s="116"/>
    </row>
    <row r="906" spans="2:2" ht="90">
      <c r="B906" s="3" t="s">
        <v>2904</v>
      </c>
    </row>
    <row r="907" spans="2:2">
      <c r="B907" s="3" t="s">
        <v>2893</v>
      </c>
    </row>
    <row r="908" spans="2:2" ht="45">
      <c r="B908" s="3" t="s">
        <v>2905</v>
      </c>
    </row>
    <row r="909" spans="2:2" ht="45">
      <c r="B909" s="49" t="s">
        <v>2906</v>
      </c>
    </row>
    <row r="910" spans="2:2" ht="60">
      <c r="B910" s="49" t="s">
        <v>2907</v>
      </c>
    </row>
    <row r="911" spans="2:2" ht="45">
      <c r="B911" s="49" t="s">
        <v>2908</v>
      </c>
    </row>
    <row r="912" spans="2:2" ht="45">
      <c r="B912" s="49" t="s">
        <v>2909</v>
      </c>
    </row>
    <row r="913" spans="2:2" ht="120">
      <c r="B913" s="3" t="s">
        <v>2910</v>
      </c>
    </row>
    <row r="914" spans="2:2">
      <c r="B914" s="3" t="s">
        <v>2911</v>
      </c>
    </row>
    <row r="915" spans="2:2" ht="45">
      <c r="B915" s="49" t="s">
        <v>2912</v>
      </c>
    </row>
    <row r="916" spans="2:2" ht="135">
      <c r="B916" s="3" t="s">
        <v>2913</v>
      </c>
    </row>
    <row r="917" spans="2:2" ht="150">
      <c r="B917" s="49" t="s">
        <v>2914</v>
      </c>
    </row>
    <row r="918" spans="2:2" ht="105">
      <c r="B918" s="49" t="s">
        <v>2915</v>
      </c>
    </row>
    <row r="919" spans="2:2">
      <c r="B919" s="3" t="s">
        <v>2916</v>
      </c>
    </row>
    <row r="920" spans="2:2">
      <c r="B920" s="49"/>
    </row>
    <row r="921" spans="2:2">
      <c r="B921" s="49" t="s">
        <v>2917</v>
      </c>
    </row>
    <row r="922" spans="2:2">
      <c r="B922" s="49"/>
    </row>
    <row r="923" spans="2:2" ht="120">
      <c r="B923" s="49" t="s">
        <v>2918</v>
      </c>
    </row>
    <row r="924" spans="2:2">
      <c r="B924" s="49" t="s">
        <v>2919</v>
      </c>
    </row>
    <row r="925" spans="2:2" ht="120">
      <c r="B925" s="49" t="s">
        <v>2920</v>
      </c>
    </row>
    <row r="926" spans="2:2" ht="45">
      <c r="B926" s="49" t="s">
        <v>2921</v>
      </c>
    </row>
    <row r="927" spans="2:2" ht="120">
      <c r="B927" s="49" t="s">
        <v>2922</v>
      </c>
    </row>
    <row r="928" spans="2:2" ht="75">
      <c r="B928" s="3" t="s">
        <v>2923</v>
      </c>
    </row>
    <row r="929" spans="2:2">
      <c r="B929" s="3" t="s">
        <v>2924</v>
      </c>
    </row>
    <row r="930" spans="2:2" ht="165">
      <c r="B930" s="49" t="s">
        <v>2925</v>
      </c>
    </row>
    <row r="931" spans="2:2">
      <c r="B931" s="3" t="s">
        <v>2926</v>
      </c>
    </row>
    <row r="932" spans="2:2" ht="165">
      <c r="B932" s="49" t="s">
        <v>2927</v>
      </c>
    </row>
    <row r="933" spans="2:2" ht="45">
      <c r="B933" s="3" t="s">
        <v>2928</v>
      </c>
    </row>
    <row r="934" spans="2:2" ht="30">
      <c r="B934" s="49" t="s">
        <v>2929</v>
      </c>
    </row>
    <row r="935" spans="2:2" ht="45">
      <c r="B935" s="3" t="s">
        <v>2930</v>
      </c>
    </row>
    <row r="936" spans="2:2">
      <c r="B936" s="49"/>
    </row>
    <row r="937" spans="2:2">
      <c r="B937" s="49" t="s">
        <v>2931</v>
      </c>
    </row>
    <row r="938" spans="2:2">
      <c r="B938" s="49"/>
    </row>
    <row r="939" spans="2:2" ht="105">
      <c r="B939" s="3" t="s">
        <v>2932</v>
      </c>
    </row>
    <row r="940" spans="2:2" ht="165">
      <c r="B940" s="49" t="s">
        <v>2933</v>
      </c>
    </row>
    <row r="941" spans="2:2" ht="60">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05">
      <c r="B951" s="49" t="s">
        <v>2942</v>
      </c>
    </row>
    <row r="952" spans="2:2" ht="165">
      <c r="B952" s="49" t="s">
        <v>2943</v>
      </c>
    </row>
    <row r="953" spans="2:2" ht="45">
      <c r="B953" s="49" t="s">
        <v>2944</v>
      </c>
    </row>
    <row r="954" spans="2:2" ht="75">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45">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05">
      <c r="B977" s="49" t="s">
        <v>2962</v>
      </c>
    </row>
    <row r="978" spans="2:2" ht="60">
      <c r="B978" s="49" t="s">
        <v>2963</v>
      </c>
    </row>
    <row r="979" spans="2:2" ht="60">
      <c r="B979" s="49" t="s">
        <v>2964</v>
      </c>
    </row>
    <row r="980" spans="2:2" ht="30">
      <c r="B980" s="49" t="s">
        <v>2965</v>
      </c>
    </row>
    <row r="981" spans="2:2" ht="45">
      <c r="B981" s="49" t="s">
        <v>2966</v>
      </c>
    </row>
    <row r="982" spans="2:2" ht="120">
      <c r="B982" s="49" t="s">
        <v>2967</v>
      </c>
    </row>
    <row r="983" spans="2:2" ht="45">
      <c r="B983" s="49" t="s">
        <v>2968</v>
      </c>
    </row>
    <row r="984" spans="2:2" ht="45">
      <c r="B984" s="49" t="s">
        <v>2969</v>
      </c>
    </row>
    <row r="985" spans="2:2" ht="60">
      <c r="B985" s="3" t="s">
        <v>2970</v>
      </c>
    </row>
    <row r="986" spans="2:2" ht="45">
      <c r="B986" s="3" t="s">
        <v>2971</v>
      </c>
    </row>
    <row r="987" spans="2:2" ht="165">
      <c r="B987" s="3" t="s">
        <v>2972</v>
      </c>
    </row>
    <row r="988" spans="2:2" ht="60">
      <c r="B988" s="49" t="s">
        <v>2973</v>
      </c>
    </row>
    <row r="989" spans="2:2" ht="75">
      <c r="B989" s="3" t="s">
        <v>2974</v>
      </c>
    </row>
    <row r="990" spans="2:2" ht="45">
      <c r="B990" s="49" t="s">
        <v>2975</v>
      </c>
    </row>
    <row r="991" spans="2:2" ht="75">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45">
      <c r="B1000" s="49" t="s">
        <v>2982</v>
      </c>
    </row>
    <row r="1001" spans="2:2">
      <c r="B1001" s="116"/>
    </row>
    <row r="1002" spans="2:2">
      <c r="B1002" s="49" t="s">
        <v>2401</v>
      </c>
    </row>
    <row r="1003" spans="2:2" ht="60">
      <c r="B1003" s="49" t="s">
        <v>2983</v>
      </c>
    </row>
    <row r="1004" spans="2:2">
      <c r="B1004" s="116"/>
    </row>
    <row r="1005" spans="2:2">
      <c r="B1005" s="49" t="s">
        <v>2984</v>
      </c>
    </row>
    <row r="1006" spans="2:2" ht="165">
      <c r="B1006" s="3" t="s">
        <v>2985</v>
      </c>
    </row>
    <row r="1007" spans="2:2" ht="165">
      <c r="B1007" s="49" t="s">
        <v>2986</v>
      </c>
    </row>
    <row r="1008" spans="2:2" ht="90">
      <c r="B1008" s="49" t="s">
        <v>2987</v>
      </c>
    </row>
    <row r="1009" spans="2:2" ht="165">
      <c r="B1009" s="49" t="s">
        <v>2988</v>
      </c>
    </row>
    <row r="1010" spans="2:2" ht="90">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30">
      <c r="B1016" s="49" t="s">
        <v>2995</v>
      </c>
    </row>
    <row r="1017" spans="2:2" ht="60">
      <c r="B1017" s="3" t="s">
        <v>2996</v>
      </c>
    </row>
    <row r="1018" spans="2:2" ht="165">
      <c r="B1018" s="3" t="s">
        <v>2997</v>
      </c>
    </row>
    <row r="1019" spans="2:2" ht="165">
      <c r="B1019" s="49" t="s">
        <v>2998</v>
      </c>
    </row>
    <row r="1020" spans="2:2" ht="105">
      <c r="B1020" s="49" t="s">
        <v>2999</v>
      </c>
    </row>
    <row r="1021" spans="2:2" ht="75">
      <c r="B1021" s="49" t="s">
        <v>3000</v>
      </c>
    </row>
    <row r="1022" spans="2:2">
      <c r="B1022" s="49" t="s">
        <v>3001</v>
      </c>
    </row>
    <row r="1023" spans="2:2" ht="45">
      <c r="B1023" s="49" t="s">
        <v>3002</v>
      </c>
    </row>
    <row r="1024" spans="2:2" ht="45">
      <c r="B1024" s="49" t="s">
        <v>3003</v>
      </c>
    </row>
    <row r="1025" spans="2:2" ht="120">
      <c r="B1025" s="3" t="s">
        <v>3004</v>
      </c>
    </row>
    <row r="1026" spans="2:2" ht="75">
      <c r="B1026" s="49" t="s">
        <v>3005</v>
      </c>
    </row>
    <row r="1027" spans="2:2">
      <c r="B1027" s="49" t="s">
        <v>3006</v>
      </c>
    </row>
    <row r="1028" spans="2:2" ht="60">
      <c r="B1028" s="49" t="s">
        <v>3007</v>
      </c>
    </row>
    <row r="1029" spans="2:2">
      <c r="B1029" s="49"/>
    </row>
    <row r="1030" spans="2:2" ht="45">
      <c r="B1030" s="49" t="s">
        <v>3008</v>
      </c>
    </row>
    <row r="1031" spans="2:2">
      <c r="B1031" s="49"/>
    </row>
    <row r="1032" spans="2:2" ht="105">
      <c r="B1032" s="49" t="s">
        <v>3009</v>
      </c>
    </row>
    <row r="1033" spans="2:2" ht="45">
      <c r="B1033" s="49" t="s">
        <v>3010</v>
      </c>
    </row>
    <row r="1034" spans="2:2" ht="45">
      <c r="B1034" s="49" t="s">
        <v>3011</v>
      </c>
    </row>
    <row r="1035" spans="2:2" ht="45">
      <c r="B1035" s="49" t="s">
        <v>3012</v>
      </c>
    </row>
    <row r="1036" spans="2:2">
      <c r="B1036" s="49" t="s">
        <v>3013</v>
      </c>
    </row>
    <row r="1037" spans="2:2" ht="90">
      <c r="B1037" s="3" t="s">
        <v>3014</v>
      </c>
    </row>
    <row r="1038" spans="2:2" ht="30">
      <c r="B1038" s="49" t="s">
        <v>653</v>
      </c>
    </row>
    <row r="1039" spans="2:2" ht="30">
      <c r="B1039" s="3" t="s">
        <v>3015</v>
      </c>
    </row>
    <row r="1040" spans="2:2" ht="45">
      <c r="B1040" s="3" t="s">
        <v>3016</v>
      </c>
    </row>
    <row r="1041" spans="2:2">
      <c r="B1041" s="49"/>
    </row>
    <row r="1042" spans="2:2" ht="30">
      <c r="B1042" s="49" t="s">
        <v>3017</v>
      </c>
    </row>
    <row r="1043" spans="2:2">
      <c r="B1043" s="49"/>
    </row>
    <row r="1044" spans="2:2" ht="45">
      <c r="B1044" s="49" t="s">
        <v>3018</v>
      </c>
    </row>
    <row r="1045" spans="2:2" ht="120">
      <c r="B1045" s="49" t="s">
        <v>3019</v>
      </c>
    </row>
    <row r="1046" spans="2:2" ht="165">
      <c r="B1046" s="49" t="s">
        <v>3020</v>
      </c>
    </row>
    <row r="1047" spans="2:2" ht="135">
      <c r="B1047" s="49" t="s">
        <v>3021</v>
      </c>
    </row>
    <row r="1048" spans="2:2" ht="60">
      <c r="B1048" s="3" t="s">
        <v>3022</v>
      </c>
    </row>
    <row r="1049" spans="2:2" ht="75">
      <c r="B1049" s="49" t="s">
        <v>3023</v>
      </c>
    </row>
    <row r="1050" spans="2:2">
      <c r="B1050" s="49"/>
    </row>
    <row r="1051" spans="2:2" ht="30">
      <c r="B1051" s="49" t="s">
        <v>3024</v>
      </c>
    </row>
    <row r="1052" spans="2:2">
      <c r="B1052" s="49"/>
    </row>
    <row r="1053" spans="2:2" ht="105">
      <c r="B1053" s="49" t="s">
        <v>3025</v>
      </c>
    </row>
    <row r="1054" spans="2:2">
      <c r="B1054" s="3" t="s">
        <v>2192</v>
      </c>
    </row>
    <row r="1055" spans="2:2" ht="60">
      <c r="B1055" s="3" t="s">
        <v>3026</v>
      </c>
    </row>
    <row r="1056" spans="2:2">
      <c r="B1056" s="3" t="s">
        <v>2194</v>
      </c>
    </row>
    <row r="1057" spans="2:2" ht="45">
      <c r="B1057" s="3" t="s">
        <v>3027</v>
      </c>
    </row>
    <row r="1058" spans="2:2" ht="30">
      <c r="B1058" s="3" t="s">
        <v>3028</v>
      </c>
    </row>
    <row r="1059" spans="2:2" ht="60">
      <c r="B1059" s="49" t="s">
        <v>3029</v>
      </c>
    </row>
    <row r="1060" spans="2:2" ht="75">
      <c r="B1060" s="49" t="s">
        <v>3030</v>
      </c>
    </row>
    <row r="1061" spans="2:2" ht="150">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60">
      <c r="B1068" s="49" t="s">
        <v>3036</v>
      </c>
    </row>
    <row r="1069" spans="2:2">
      <c r="B1069" s="49"/>
    </row>
    <row r="1070" spans="2:2">
      <c r="B1070" s="49" t="s">
        <v>3037</v>
      </c>
    </row>
    <row r="1071" spans="2:2">
      <c r="B1071" s="49"/>
    </row>
    <row r="1072" spans="2:2" ht="75">
      <c r="B1072" s="49" t="s">
        <v>3038</v>
      </c>
    </row>
    <row r="1073" spans="2:2" ht="90">
      <c r="B1073" s="49" t="s">
        <v>3039</v>
      </c>
    </row>
    <row r="1074" spans="2:2" ht="135">
      <c r="B1074" s="49" t="s">
        <v>3040</v>
      </c>
    </row>
    <row r="1075" spans="2:2" ht="135">
      <c r="B1075" s="49" t="s">
        <v>3041</v>
      </c>
    </row>
    <row r="1076" spans="2:2" ht="75">
      <c r="B1076" s="49" t="s">
        <v>3042</v>
      </c>
    </row>
    <row r="1077" spans="2:2" ht="165">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30">
      <c r="B1087" s="49" t="s">
        <v>3052</v>
      </c>
    </row>
    <row r="1088" spans="2:2" ht="30">
      <c r="B1088" s="3" t="s">
        <v>3053</v>
      </c>
    </row>
    <row r="1089" spans="2:2" ht="75">
      <c r="B1089" s="49" t="s">
        <v>3054</v>
      </c>
    </row>
    <row r="1090" spans="2:2">
      <c r="B1090" s="49"/>
    </row>
    <row r="1091" spans="2:2" ht="30">
      <c r="B1091" s="49" t="s">
        <v>3055</v>
      </c>
    </row>
    <row r="1092" spans="2:2">
      <c r="B1092" s="49"/>
    </row>
    <row r="1093" spans="2:2" ht="45">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45">
      <c r="B1100" s="3" t="s">
        <v>3061</v>
      </c>
    </row>
    <row r="1101" spans="2:2">
      <c r="B1101" s="49"/>
    </row>
    <row r="1102" spans="2:2" ht="30">
      <c r="B1102" s="49" t="s">
        <v>3062</v>
      </c>
    </row>
    <row r="1103" spans="2:2">
      <c r="B1103" s="49"/>
    </row>
    <row r="1104" spans="2:2" ht="45">
      <c r="B1104" s="49" t="s">
        <v>3063</v>
      </c>
    </row>
    <row r="1105" spans="2:2" ht="60">
      <c r="B1105" s="3" t="s">
        <v>3064</v>
      </c>
    </row>
    <row r="1106" spans="2:2" ht="45">
      <c r="B1106" s="3" t="s">
        <v>3065</v>
      </c>
    </row>
    <row r="1107" spans="2:2" ht="60">
      <c r="B1107" s="49" t="s">
        <v>3066</v>
      </c>
    </row>
    <row r="1108" spans="2:2" ht="90">
      <c r="B1108" s="49" t="s">
        <v>3067</v>
      </c>
    </row>
    <row r="1109" spans="2:2">
      <c r="B1109" s="49"/>
    </row>
    <row r="1110" spans="2:2" ht="30">
      <c r="B1110" s="49" t="s">
        <v>3068</v>
      </c>
    </row>
    <row r="1111" spans="2:2">
      <c r="B1111" s="49"/>
    </row>
    <row r="1112" spans="2:2" ht="60">
      <c r="B1112" s="49" t="s">
        <v>3069</v>
      </c>
    </row>
    <row r="1113" spans="2:2" ht="120">
      <c r="B1113" s="3" t="s">
        <v>3070</v>
      </c>
    </row>
    <row r="1114" spans="2:2">
      <c r="B1114" s="3" t="s">
        <v>3071</v>
      </c>
    </row>
    <row r="1115" spans="2:2">
      <c r="B1115" s="49"/>
    </row>
    <row r="1116" spans="2:2">
      <c r="B1116" s="49" t="s">
        <v>3072</v>
      </c>
    </row>
    <row r="1117" spans="2:2">
      <c r="B1117" s="49"/>
    </row>
    <row r="1118" spans="2:2" ht="30">
      <c r="B1118" s="49" t="s">
        <v>3073</v>
      </c>
    </row>
    <row r="1119" spans="2:2" ht="45">
      <c r="B1119" s="49" t="s">
        <v>3074</v>
      </c>
    </row>
    <row r="1120" spans="2:2" ht="105">
      <c r="B1120" s="49" t="s">
        <v>3075</v>
      </c>
    </row>
    <row r="1121" spans="2:2">
      <c r="B1121" s="49"/>
    </row>
    <row r="1122" spans="2:2" ht="30">
      <c r="B1122" s="49" t="s">
        <v>3076</v>
      </c>
    </row>
    <row r="1123" spans="2:2">
      <c r="B1123" s="49"/>
    </row>
    <row r="1124" spans="2:2" ht="30">
      <c r="B1124" s="49" t="s">
        <v>3077</v>
      </c>
    </row>
    <row r="1125" spans="2:2" ht="120">
      <c r="B1125" s="3" t="s">
        <v>3078</v>
      </c>
    </row>
    <row r="1126" spans="2:2" ht="75">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60">
      <c r="B1136" s="49" t="s">
        <v>3087</v>
      </c>
    </row>
    <row r="1137" spans="2:2" ht="60">
      <c r="B1137" s="3" t="s">
        <v>3088</v>
      </c>
    </row>
    <row r="1138" spans="2:2" ht="30">
      <c r="B1138" s="49" t="s">
        <v>3089</v>
      </c>
    </row>
    <row r="1139" spans="2:2">
      <c r="B1139" s="49" t="s">
        <v>3090</v>
      </c>
    </row>
    <row r="1140" spans="2:2" ht="30">
      <c r="B1140" s="49" t="s">
        <v>3091</v>
      </c>
    </row>
    <row r="1141" spans="2:2" ht="45">
      <c r="B1141" s="3" t="s">
        <v>3092</v>
      </c>
    </row>
    <row r="1142" spans="2:2" ht="90">
      <c r="B1142" s="49" t="s">
        <v>3093</v>
      </c>
    </row>
    <row r="1143" spans="2:2" ht="45">
      <c r="B1143" s="49" t="s">
        <v>3094</v>
      </c>
    </row>
    <row r="1144" spans="2:2" ht="45">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05">
      <c r="B1151" s="3" t="s">
        <v>3098</v>
      </c>
    </row>
    <row r="1152" spans="2:2" ht="60">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65">
      <c r="B1161" s="49" t="s">
        <v>3105</v>
      </c>
    </row>
    <row r="1162" spans="2:2" ht="45">
      <c r="B1162" s="49" t="s">
        <v>3106</v>
      </c>
    </row>
    <row r="1163" spans="2:2" ht="150">
      <c r="B1163" s="49" t="s">
        <v>3107</v>
      </c>
    </row>
    <row r="1164" spans="2:2">
      <c r="B1164" s="3" t="s">
        <v>2194</v>
      </c>
    </row>
    <row r="1165" spans="2:2" ht="75">
      <c r="B1165" s="49" t="s">
        <v>3108</v>
      </c>
    </row>
    <row r="1166" spans="2:2" ht="60">
      <c r="B1166" s="3" t="s">
        <v>3109</v>
      </c>
    </row>
    <row r="1167" spans="2:2" ht="150">
      <c r="B1167" s="3" t="s">
        <v>3110</v>
      </c>
    </row>
    <row r="1168" spans="2:2" ht="165">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c r="B1175" s="49" t="s">
        <v>3115</v>
      </c>
    </row>
    <row r="1176" spans="2:2">
      <c r="B1176" s="49"/>
    </row>
    <row r="1177" spans="2:2" ht="120">
      <c r="B1177" s="49" t="s">
        <v>3116</v>
      </c>
    </row>
    <row r="1178" spans="2:2" ht="30">
      <c r="B1178" s="49" t="s">
        <v>3117</v>
      </c>
    </row>
    <row r="1179" spans="2:2" ht="75">
      <c r="B1179" s="3" t="s">
        <v>3118</v>
      </c>
    </row>
    <row r="1180" spans="2:2" ht="75">
      <c r="B1180" s="49" t="s">
        <v>3119</v>
      </c>
    </row>
    <row r="1181" spans="2:2" ht="75">
      <c r="B1181" s="3" t="s">
        <v>3120</v>
      </c>
    </row>
    <row r="1182" spans="2:2">
      <c r="B1182" s="3" t="s">
        <v>2194</v>
      </c>
    </row>
    <row r="1183" spans="2:2" ht="60">
      <c r="B1183" s="3" t="s">
        <v>3121</v>
      </c>
    </row>
    <row r="1184" spans="2:2" ht="165">
      <c r="B1184" s="3" t="s">
        <v>3122</v>
      </c>
    </row>
    <row r="1185" spans="2:2">
      <c r="B1185" s="3" t="s">
        <v>2978</v>
      </c>
    </row>
    <row r="1186" spans="2:2" ht="60">
      <c r="B1186" s="3" t="s">
        <v>3123</v>
      </c>
    </row>
    <row r="1187" spans="2:2" ht="45">
      <c r="B1187" s="49" t="s">
        <v>3124</v>
      </c>
    </row>
    <row r="1188" spans="2:2" ht="60">
      <c r="B1188" s="3" t="s">
        <v>3125</v>
      </c>
    </row>
    <row r="1189" spans="2:2" ht="75">
      <c r="B1189" s="49" t="s">
        <v>3126</v>
      </c>
    </row>
    <row r="1190" spans="2:2" ht="75">
      <c r="B1190" s="49" t="s">
        <v>3127</v>
      </c>
    </row>
    <row r="1191" spans="2:2" ht="90">
      <c r="B1191" s="49" t="s">
        <v>3128</v>
      </c>
    </row>
    <row r="1192" spans="2:2">
      <c r="B1192" s="49" t="s">
        <v>3129</v>
      </c>
    </row>
    <row r="1193" spans="2:2">
      <c r="B1193" s="49" t="s">
        <v>3130</v>
      </c>
    </row>
    <row r="1194" spans="2:2" ht="30">
      <c r="B1194" s="49" t="s">
        <v>3131</v>
      </c>
    </row>
    <row r="1195" spans="2:2" ht="75">
      <c r="B1195" s="49" t="s">
        <v>3132</v>
      </c>
    </row>
    <row r="1196" spans="2:2" ht="30">
      <c r="B1196" s="49" t="s">
        <v>3133</v>
      </c>
    </row>
    <row r="1197" spans="2:2" ht="75">
      <c r="B1197" s="3" t="s">
        <v>3134</v>
      </c>
    </row>
    <row r="1198" spans="2:2">
      <c r="B1198" s="49" t="s">
        <v>3135</v>
      </c>
    </row>
    <row r="1199" spans="2:2" ht="105">
      <c r="B1199" s="3" t="s">
        <v>3136</v>
      </c>
    </row>
    <row r="1200" spans="2:2" ht="30">
      <c r="B1200" s="49" t="s">
        <v>3137</v>
      </c>
    </row>
    <row r="1201" spans="2:2" ht="60">
      <c r="B1201" s="49" t="s">
        <v>3138</v>
      </c>
    </row>
    <row r="1202" spans="2:2" ht="90">
      <c r="B1202" s="3" t="s">
        <v>3139</v>
      </c>
    </row>
    <row r="1203" spans="2:2">
      <c r="B1203" s="3" t="s">
        <v>3140</v>
      </c>
    </row>
    <row r="1204" spans="2:2" ht="60">
      <c r="B1204" s="49" t="s">
        <v>3141</v>
      </c>
    </row>
    <row r="1205" spans="2:2" ht="60">
      <c r="B1205" s="3" t="s">
        <v>3142</v>
      </c>
    </row>
    <row r="1206" spans="2:2" ht="75">
      <c r="B1206" s="49" t="s">
        <v>3143</v>
      </c>
    </row>
    <row r="1207" spans="2:2" ht="45">
      <c r="B1207" s="49" t="s">
        <v>3144</v>
      </c>
    </row>
    <row r="1208" spans="2:2" ht="75">
      <c r="B1208" s="49" t="s">
        <v>3145</v>
      </c>
    </row>
    <row r="1209" spans="2:2" ht="60">
      <c r="B1209" s="49" t="s">
        <v>3146</v>
      </c>
    </row>
    <row r="1210" spans="2:2" ht="120">
      <c r="B1210" s="3" t="s">
        <v>3147</v>
      </c>
    </row>
    <row r="1211" spans="2:2" ht="105">
      <c r="B1211" s="3" t="s">
        <v>3148</v>
      </c>
    </row>
    <row r="1212" spans="2:2" ht="120">
      <c r="B1212" s="3" t="s">
        <v>3149</v>
      </c>
    </row>
    <row r="1213" spans="2:2" ht="45">
      <c r="B1213" s="49" t="s">
        <v>3150</v>
      </c>
    </row>
    <row r="1214" spans="2:2">
      <c r="B1214" s="3" t="s">
        <v>2194</v>
      </c>
    </row>
    <row r="1215" spans="2:2" ht="165">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90">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c r="B1236" s="49" t="s">
        <v>3169</v>
      </c>
    </row>
    <row r="1237" spans="2:2">
      <c r="B1237" s="49" t="s">
        <v>3170</v>
      </c>
    </row>
    <row r="1238" spans="2:2">
      <c r="B1238" s="3" t="s">
        <v>3171</v>
      </c>
    </row>
    <row r="1239" spans="2:2" ht="45">
      <c r="B1239" s="3" t="s">
        <v>3172</v>
      </c>
    </row>
    <row r="1240" spans="2:2">
      <c r="B1240" s="3" t="s">
        <v>3173</v>
      </c>
    </row>
    <row r="1241" spans="2:2" ht="45">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30">
      <c r="B1251" s="3" t="s">
        <v>3180</v>
      </c>
    </row>
    <row r="1252" spans="2:2" ht="60">
      <c r="B1252" s="3" t="s">
        <v>3181</v>
      </c>
    </row>
    <row r="1253" spans="2:2" ht="45">
      <c r="B1253" s="3" t="s">
        <v>3182</v>
      </c>
    </row>
    <row r="1254" spans="2:2" ht="60">
      <c r="B1254" s="49" t="s">
        <v>3183</v>
      </c>
    </row>
    <row r="1255" spans="2:2">
      <c r="B1255" s="49"/>
    </row>
    <row r="1256" spans="2:2">
      <c r="B1256" s="49" t="s">
        <v>3184</v>
      </c>
    </row>
    <row r="1257" spans="2:2">
      <c r="B1257" s="49"/>
    </row>
    <row r="1258" spans="2:2" ht="30">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c r="B1278" s="49" t="s">
        <v>3202</v>
      </c>
    </row>
    <row r="1279" spans="2:2" ht="30">
      <c r="B1279" s="49" t="s">
        <v>3203</v>
      </c>
    </row>
    <row r="1280" spans="2:2" ht="75">
      <c r="B1280" s="49" t="s">
        <v>3204</v>
      </c>
    </row>
    <row r="1281" spans="2:2">
      <c r="B1281" s="116"/>
    </row>
    <row r="1282" spans="2:2">
      <c r="B1282" s="49" t="s">
        <v>2401</v>
      </c>
    </row>
    <row r="1283" spans="2:2">
      <c r="B1283" s="3" t="s">
        <v>3205</v>
      </c>
    </row>
    <row r="1284" spans="2:2">
      <c r="B1284" s="116"/>
    </row>
    <row r="1285" spans="2:2" ht="45">
      <c r="B1285" s="3" t="s">
        <v>3206</v>
      </c>
    </row>
    <row r="1286" spans="2:2" ht="30">
      <c r="B1286" s="49" t="s">
        <v>3207</v>
      </c>
    </row>
    <row r="1287" spans="2:2" ht="60">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c r="B1300" s="49" t="s">
        <v>3215</v>
      </c>
    </row>
    <row r="1301" spans="2:2">
      <c r="B1301" s="49"/>
    </row>
    <row r="1302" spans="2:2" ht="75">
      <c r="B1302" s="49" t="s">
        <v>3216</v>
      </c>
    </row>
    <row r="1303" spans="2:2" ht="75">
      <c r="B1303" s="49" t="s">
        <v>3217</v>
      </c>
    </row>
    <row r="1304" spans="2:2" ht="60">
      <c r="B1304" s="49" t="s">
        <v>3218</v>
      </c>
    </row>
    <row r="1305" spans="2:2" ht="30">
      <c r="B1305" s="49" t="s">
        <v>3219</v>
      </c>
    </row>
    <row r="1306" spans="2:2">
      <c r="B1306" s="3" t="s">
        <v>3220</v>
      </c>
    </row>
    <row r="1307" spans="2:2" ht="30">
      <c r="B1307" s="49" t="s">
        <v>3221</v>
      </c>
    </row>
    <row r="1308" spans="2:2">
      <c r="B1308" s="49"/>
    </row>
    <row r="1309" spans="2:2">
      <c r="B1309" s="117" t="s">
        <v>3222</v>
      </c>
    </row>
    <row r="1310" spans="2:2">
      <c r="B1310" s="49"/>
    </row>
    <row r="1311" spans="2:2">
      <c r="B1311" s="49" t="s">
        <v>3223</v>
      </c>
    </row>
    <row r="1312" spans="2:2">
      <c r="B1312" s="49"/>
    </row>
    <row r="1313" spans="2:2" ht="75">
      <c r="B1313" s="3" t="s">
        <v>3224</v>
      </c>
    </row>
    <row r="1314" spans="2:2" ht="90">
      <c r="B1314" s="49" t="s">
        <v>3225</v>
      </c>
    </row>
    <row r="1315" spans="2:2" ht="135">
      <c r="B1315" s="49" t="s">
        <v>3226</v>
      </c>
    </row>
    <row r="1316" spans="2:2" ht="135">
      <c r="B1316" s="49" t="s">
        <v>3227</v>
      </c>
    </row>
    <row r="1317" spans="2:2" ht="105">
      <c r="B1317" s="3" t="s">
        <v>3228</v>
      </c>
    </row>
    <row r="1318" spans="2:2">
      <c r="B1318" s="49" t="s">
        <v>3229</v>
      </c>
    </row>
    <row r="1319" spans="2:2" ht="60">
      <c r="B1319" s="3" t="s">
        <v>3230</v>
      </c>
    </row>
    <row r="1320" spans="2:2" ht="90">
      <c r="B1320" s="49" t="s">
        <v>3231</v>
      </c>
    </row>
    <row r="1321" spans="2:2" ht="90">
      <c r="B1321" s="49" t="s">
        <v>3232</v>
      </c>
    </row>
    <row r="1322" spans="2:2" ht="75">
      <c r="B1322" s="49" t="s">
        <v>3233</v>
      </c>
    </row>
    <row r="1323" spans="2:2" ht="45">
      <c r="B1323" s="49" t="s">
        <v>3234</v>
      </c>
    </row>
    <row r="1324" spans="2:2" ht="30">
      <c r="B1324" s="49" t="s">
        <v>3235</v>
      </c>
    </row>
    <row r="1325" spans="2:2" ht="90">
      <c r="B1325" s="49" t="s">
        <v>3236</v>
      </c>
    </row>
    <row r="1326" spans="2:2" ht="30">
      <c r="B1326" s="49" t="s">
        <v>3237</v>
      </c>
    </row>
    <row r="1327" spans="2:2" ht="30">
      <c r="B1327" s="49" t="s">
        <v>3238</v>
      </c>
    </row>
    <row r="1328" spans="2:2" ht="105">
      <c r="B1328" s="3" t="s">
        <v>3239</v>
      </c>
    </row>
    <row r="1329" spans="2:2">
      <c r="B1329" s="49" t="s">
        <v>3240</v>
      </c>
    </row>
    <row r="1330" spans="2:2" ht="60">
      <c r="B1330" s="3" t="s">
        <v>3241</v>
      </c>
    </row>
    <row r="1331" spans="2:2" ht="75">
      <c r="B1331" s="3" t="s">
        <v>3242</v>
      </c>
    </row>
    <row r="1332" spans="2:2" ht="165">
      <c r="B1332" s="49" t="s">
        <v>3243</v>
      </c>
    </row>
    <row r="1333" spans="2:2">
      <c r="B1333" s="49"/>
    </row>
    <row r="1334" spans="2:2" ht="30">
      <c r="B1334" s="49" t="s">
        <v>3244</v>
      </c>
    </row>
    <row r="1335" spans="2:2">
      <c r="B1335" s="49"/>
    </row>
    <row r="1336" spans="2:2" ht="60">
      <c r="B1336" s="3" t="s">
        <v>3245</v>
      </c>
    </row>
    <row r="1337" spans="2:2" ht="30">
      <c r="B1337" s="49" t="s">
        <v>3246</v>
      </c>
    </row>
    <row r="1338" spans="2:2" ht="30">
      <c r="B1338" s="49" t="s">
        <v>3247</v>
      </c>
    </row>
    <row r="1339" spans="2:2" ht="135">
      <c r="B1339" s="49" t="s">
        <v>3248</v>
      </c>
    </row>
    <row r="1340" spans="2:2" ht="60">
      <c r="B1340" s="3" t="s">
        <v>3249</v>
      </c>
    </row>
    <row r="1341" spans="2:2" ht="30">
      <c r="B1341" s="49" t="s">
        <v>3250</v>
      </c>
    </row>
    <row r="1342" spans="2:2" ht="30">
      <c r="B1342" s="49" t="s">
        <v>3251</v>
      </c>
    </row>
    <row r="1343" spans="2:2">
      <c r="B1343" s="49" t="s">
        <v>3252</v>
      </c>
    </row>
    <row r="1344" spans="2:2" ht="105">
      <c r="B1344" s="49" t="s">
        <v>3253</v>
      </c>
    </row>
    <row r="1345" spans="2:2">
      <c r="B1345" s="3" t="s">
        <v>2194</v>
      </c>
    </row>
    <row r="1346" spans="2:2" ht="90">
      <c r="B1346" s="49" t="s">
        <v>3254</v>
      </c>
    </row>
    <row r="1347" spans="2:2" ht="165">
      <c r="B1347" s="3" t="s">
        <v>3255</v>
      </c>
    </row>
    <row r="1348" spans="2:2">
      <c r="B1348" s="3" t="s">
        <v>2194</v>
      </c>
    </row>
    <row r="1349" spans="2:2" ht="165">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05">
      <c r="B1357" s="49" t="s">
        <v>3260</v>
      </c>
    </row>
    <row r="1358" spans="2:2">
      <c r="B1358" s="3" t="s">
        <v>2192</v>
      </c>
    </row>
    <row r="1359" spans="2:2" ht="90">
      <c r="B1359" s="49" t="s">
        <v>3261</v>
      </c>
    </row>
    <row r="1360" spans="2:2">
      <c r="B1360" s="3" t="s">
        <v>2192</v>
      </c>
    </row>
    <row r="1361" spans="2:2" ht="105">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30">
      <c r="B1369" s="49" t="s">
        <v>3267</v>
      </c>
    </row>
    <row r="1370" spans="2:2" ht="45">
      <c r="B1370" s="49" t="s">
        <v>3268</v>
      </c>
    </row>
    <row r="1371" spans="2:2" ht="75">
      <c r="B1371" s="3" t="s">
        <v>3269</v>
      </c>
    </row>
    <row r="1372" spans="2:2" ht="165">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C00000"/>
  </sheetPr>
  <dimension ref="B1:B4"/>
  <sheetViews>
    <sheetView workbookViewId="0">
      <selection activeCell="A4" sqref="A4:XFD4"/>
    </sheetView>
  </sheetViews>
  <sheetFormatPr defaultRowHeight="15"/>
  <cols>
    <col min="2" max="2" width="76.28515625" customWidth="1"/>
  </cols>
  <sheetData>
    <row r="1" spans="2:2">
      <c r="B1" s="4" t="s">
        <v>8</v>
      </c>
    </row>
    <row r="4" spans="2:2" s="336" customFormat="1"/>
  </sheetData>
  <hyperlinks>
    <hyperlink ref="B1" location="'Калькулятор 2'!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FF0000"/>
  </sheetPr>
  <dimension ref="B1:B36"/>
  <sheetViews>
    <sheetView workbookViewId="0">
      <selection activeCell="A3" sqref="A3:XFD3"/>
    </sheetView>
  </sheetViews>
  <sheetFormatPr defaultRowHeight="15"/>
  <cols>
    <col min="2" max="2" width="122.5703125" customWidth="1"/>
  </cols>
  <sheetData>
    <row r="1" spans="2:2">
      <c r="B1" s="4" t="s">
        <v>8</v>
      </c>
    </row>
    <row r="2" spans="2:2">
      <c r="B2" s="142" t="s">
        <v>3672</v>
      </c>
    </row>
    <row r="3" spans="2:2" s="336" customFormat="1" ht="94.5">
      <c r="B3" s="172" t="s">
        <v>3646</v>
      </c>
    </row>
    <row r="4" spans="2:2">
      <c r="B4" s="1"/>
    </row>
    <row r="5" spans="2:2">
      <c r="B5" s="1"/>
    </row>
    <row r="6" spans="2:2" ht="60">
      <c r="B6" s="1" t="s">
        <v>3647</v>
      </c>
    </row>
    <row r="7" spans="2:2">
      <c r="B7" s="144" t="s">
        <v>3648</v>
      </c>
    </row>
    <row r="8" spans="2:2">
      <c r="B8" s="1" t="s">
        <v>3649</v>
      </c>
    </row>
    <row r="9" spans="2:2" ht="150">
      <c r="B9" s="144" t="s">
        <v>3650</v>
      </c>
    </row>
    <row r="10" spans="2:2">
      <c r="B10" s="144" t="s">
        <v>3651</v>
      </c>
    </row>
    <row r="11" spans="2:2">
      <c r="B11" s="1" t="s">
        <v>3649</v>
      </c>
    </row>
    <row r="12" spans="2:2">
      <c r="B12" s="1" t="s">
        <v>3652</v>
      </c>
    </row>
    <row r="13" spans="2:2" ht="120">
      <c r="B13" s="1" t="s">
        <v>3653</v>
      </c>
    </row>
    <row r="14" spans="2:2" ht="135">
      <c r="B14" s="144" t="s">
        <v>3654</v>
      </c>
    </row>
    <row r="15" spans="2:2" ht="105">
      <c r="B15" s="144" t="s">
        <v>3655</v>
      </c>
    </row>
    <row r="16" spans="2:2" ht="165">
      <c r="B16" s="1" t="s">
        <v>3656</v>
      </c>
    </row>
    <row r="17" spans="2:2">
      <c r="B17" s="144" t="s">
        <v>3657</v>
      </c>
    </row>
    <row r="18" spans="2:2" ht="150">
      <c r="B18" s="1" t="s">
        <v>3658</v>
      </c>
    </row>
    <row r="19" spans="2:2">
      <c r="B19" s="144" t="s">
        <v>3659</v>
      </c>
    </row>
    <row r="20" spans="2:2">
      <c r="B20" s="1" t="s">
        <v>3649</v>
      </c>
    </row>
    <row r="21" spans="2:2" ht="30">
      <c r="B21" s="1" t="s">
        <v>3660</v>
      </c>
    </row>
    <row r="22" spans="2:2">
      <c r="B22" s="1" t="s">
        <v>3661</v>
      </c>
    </row>
    <row r="23" spans="2:2">
      <c r="B23" s="1" t="s">
        <v>3649</v>
      </c>
    </row>
    <row r="24" spans="2:2" ht="45">
      <c r="B24" s="1" t="s">
        <v>3662</v>
      </c>
    </row>
    <row r="25" spans="2:2" ht="60">
      <c r="B25" s="1" t="s">
        <v>3663</v>
      </c>
    </row>
    <row r="26" spans="2:2" ht="60">
      <c r="B26" s="1" t="s">
        <v>3664</v>
      </c>
    </row>
    <row r="27" spans="2:2" ht="135">
      <c r="B27" s="1" t="s">
        <v>3665</v>
      </c>
    </row>
    <row r="28" spans="2:2">
      <c r="B28" s="144" t="s">
        <v>3666</v>
      </c>
    </row>
    <row r="29" spans="2:2" ht="105">
      <c r="B29" s="144" t="s">
        <v>3667</v>
      </c>
    </row>
    <row r="30" spans="2:2">
      <c r="B30" s="144" t="s">
        <v>3668</v>
      </c>
    </row>
    <row r="31" spans="2:2">
      <c r="B31" s="1" t="s">
        <v>3649</v>
      </c>
    </row>
    <row r="32" spans="2:2" ht="75">
      <c r="B32" s="1" t="s">
        <v>3669</v>
      </c>
    </row>
    <row r="33" spans="2:2">
      <c r="B33" s="1" t="s">
        <v>3670</v>
      </c>
    </row>
    <row r="34" spans="2:2">
      <c r="B34" s="1" t="s">
        <v>3649</v>
      </c>
    </row>
    <row r="35" spans="2:2">
      <c r="B35" s="144" t="s">
        <v>3671</v>
      </c>
    </row>
    <row r="36" spans="2:2">
      <c r="B36" s="4" t="s">
        <v>8</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rgb="FFFF0000"/>
  </sheetPr>
  <dimension ref="B1:B3"/>
  <sheetViews>
    <sheetView workbookViewId="0">
      <selection activeCell="A3" sqref="A3:XFD3"/>
    </sheetView>
  </sheetViews>
  <sheetFormatPr defaultRowHeight="15"/>
  <cols>
    <col min="2" max="2" width="91.5703125" customWidth="1"/>
  </cols>
  <sheetData>
    <row r="1" spans="2:2">
      <c r="B1" s="4" t="s">
        <v>8</v>
      </c>
    </row>
    <row r="3" spans="2:2" s="336" customFormat="1"/>
  </sheetData>
  <hyperlinks>
    <hyperlink ref="B1" location="'Калькулятор 2'!A1" display="ВЕРНУТЬСЯ К КАЛЬКУЛЯТОРУ"/>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B1:B30"/>
  <sheetViews>
    <sheetView workbookViewId="0">
      <selection activeCell="A3" sqref="A3:XFD3"/>
    </sheetView>
  </sheetViews>
  <sheetFormatPr defaultRowHeight="15"/>
  <cols>
    <col min="2" max="2" width="109.85546875" customWidth="1"/>
  </cols>
  <sheetData>
    <row r="1" spans="2:2">
      <c r="B1" s="4" t="s">
        <v>8</v>
      </c>
    </row>
    <row r="3" spans="2:2" s="336" customFormat="1">
      <c r="B3" s="171" t="s">
        <v>32</v>
      </c>
    </row>
    <row r="4" spans="2:2">
      <c r="B4" s="8"/>
    </row>
    <row r="5" spans="2:2">
      <c r="B5" s="9"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C00000"/>
  </sheetPr>
  <dimension ref="B2:J496"/>
  <sheetViews>
    <sheetView zoomScaleNormal="100" workbookViewId="0">
      <selection activeCell="A4" sqref="A4:XFD4"/>
    </sheetView>
  </sheetViews>
  <sheetFormatPr defaultRowHeight="15"/>
  <cols>
    <col min="2" max="2" width="148.42578125" customWidth="1"/>
  </cols>
  <sheetData>
    <row r="2" spans="2:10">
      <c r="B2" s="4" t="s">
        <v>8</v>
      </c>
    </row>
    <row r="3" spans="2:10" ht="18.75" customHeight="1">
      <c r="B3" s="17" t="s">
        <v>1867</v>
      </c>
      <c r="C3" s="51"/>
    </row>
    <row r="4" spans="2:10" s="336" customFormat="1" ht="18.75" customHeight="1">
      <c r="B4" s="248" t="s">
        <v>157</v>
      </c>
      <c r="C4" s="371"/>
    </row>
    <row r="5" spans="2:10" ht="18.75" customHeight="1">
      <c r="B5" s="21" t="s">
        <v>3629</v>
      </c>
      <c r="C5" s="51"/>
    </row>
    <row r="6" spans="2:10" ht="18.75" customHeight="1">
      <c r="B6" s="131" t="s">
        <v>3640</v>
      </c>
      <c r="C6" s="51"/>
    </row>
    <row r="7" spans="2:10" ht="18.75" customHeight="1">
      <c r="B7" s="65" t="s">
        <v>3639</v>
      </c>
      <c r="C7" s="51"/>
    </row>
    <row r="8" spans="2:10" ht="41.25" customHeight="1">
      <c r="B8" s="65" t="s">
        <v>3638</v>
      </c>
      <c r="C8" s="51"/>
    </row>
    <row r="9" spans="2:10" ht="18.75" customHeight="1">
      <c r="B9" s="65" t="s">
        <v>3637</v>
      </c>
      <c r="C9" s="51"/>
    </row>
    <row r="10" spans="2:10" ht="18.75" customHeight="1">
      <c r="B10" s="65" t="s">
        <v>3636</v>
      </c>
      <c r="C10" s="51"/>
    </row>
    <row r="11" spans="2:10" ht="18.75" customHeight="1">
      <c r="B11" s="65" t="s">
        <v>3635</v>
      </c>
      <c r="C11" s="51"/>
    </row>
    <row r="12" spans="2:10" ht="18.75" customHeight="1">
      <c r="B12" s="65" t="s">
        <v>3634</v>
      </c>
      <c r="C12" s="51"/>
    </row>
    <row r="13" spans="2:10" ht="18.75" customHeight="1">
      <c r="B13" s="65"/>
      <c r="C13" s="51"/>
    </row>
    <row r="14" spans="2:10" ht="18.75" customHeight="1">
      <c r="B14" s="65" t="s">
        <v>3633</v>
      </c>
      <c r="C14" s="51"/>
    </row>
    <row r="15" spans="2:10" ht="18.75" customHeight="1">
      <c r="B15" s="65" t="s">
        <v>3632</v>
      </c>
      <c r="C15" s="51"/>
    </row>
    <row r="16" spans="2:10" ht="18.75">
      <c r="C16" s="51"/>
      <c r="J16" s="33" t="s">
        <v>314</v>
      </c>
    </row>
    <row r="17" spans="2:3" ht="18.75" customHeight="1">
      <c r="B17" s="23" t="s">
        <v>155</v>
      </c>
      <c r="C17" s="51"/>
    </row>
    <row r="18" spans="2:3" ht="18.75" customHeight="1">
      <c r="B18" s="23" t="s">
        <v>5</v>
      </c>
      <c r="C18" s="51"/>
    </row>
    <row r="19" spans="2:3" ht="18.75" customHeight="1">
      <c r="B19" s="23" t="s">
        <v>3631</v>
      </c>
      <c r="C19" s="51"/>
    </row>
    <row r="20" spans="2:3" ht="18.75" customHeight="1">
      <c r="B20" s="132" t="s">
        <v>154</v>
      </c>
      <c r="C20" s="51"/>
    </row>
    <row r="21" spans="2:3" ht="18.75" customHeight="1">
      <c r="B21" s="132" t="s">
        <v>3630</v>
      </c>
      <c r="C21" s="51"/>
    </row>
    <row r="22" spans="2:3" ht="18.75" customHeight="1">
      <c r="B22" s="58" t="s">
        <v>156</v>
      </c>
      <c r="C22" s="51"/>
    </row>
    <row r="23" spans="2:3" ht="18.75" customHeight="1">
      <c r="B23" s="58" t="s">
        <v>157</v>
      </c>
      <c r="C23" s="51"/>
    </row>
    <row r="24" spans="2:3" ht="18.75" customHeight="1">
      <c r="B24" s="17" t="s">
        <v>3629</v>
      </c>
      <c r="C24" s="51"/>
    </row>
    <row r="25" spans="2:3" ht="18.75" customHeight="1">
      <c r="B25" s="17" t="s">
        <v>158</v>
      </c>
      <c r="C25" s="51"/>
    </row>
    <row r="26" spans="2:3" ht="18.75" customHeight="1">
      <c r="B26" s="17" t="s">
        <v>159</v>
      </c>
      <c r="C26" s="51"/>
    </row>
    <row r="27" spans="2:3" ht="18.75" customHeight="1">
      <c r="B27" s="133" t="s">
        <v>3628</v>
      </c>
      <c r="C27" s="51"/>
    </row>
    <row r="28" spans="2:3" ht="18.75" customHeight="1">
      <c r="B28" s="18" t="s">
        <v>160</v>
      </c>
      <c r="C28" s="51"/>
    </row>
    <row r="29" spans="2:3" ht="18.75" customHeight="1">
      <c r="B29" s="18" t="s">
        <v>161</v>
      </c>
      <c r="C29" s="51"/>
    </row>
    <row r="30" spans="2:3" ht="18.75" customHeight="1">
      <c r="B30" s="18" t="s">
        <v>162</v>
      </c>
      <c r="C30" s="51"/>
    </row>
    <row r="31" spans="2:3" ht="18.75" customHeight="1">
      <c r="B31" s="18" t="s">
        <v>163</v>
      </c>
      <c r="C31" s="51"/>
    </row>
    <row r="32" spans="2:3" ht="18.75" customHeight="1">
      <c r="B32" s="18" t="s">
        <v>164</v>
      </c>
      <c r="C32" s="51"/>
    </row>
    <row r="33" spans="2:3" ht="18.75" customHeight="1">
      <c r="B33" s="133" t="s">
        <v>3627</v>
      </c>
      <c r="C33" s="51"/>
    </row>
    <row r="34" spans="2:3" ht="18.75" customHeight="1">
      <c r="B34" s="18" t="s">
        <v>3506</v>
      </c>
      <c r="C34" s="51"/>
    </row>
    <row r="35" spans="2:3" ht="18.75" customHeight="1">
      <c r="B35" s="18" t="s">
        <v>165</v>
      </c>
      <c r="C35" s="51"/>
    </row>
    <row r="36" spans="2:3" ht="18.75" customHeight="1">
      <c r="B36" s="18">
        <v>2</v>
      </c>
      <c r="C36" s="51"/>
    </row>
    <row r="37" spans="2:3" ht="18.75" customHeight="1">
      <c r="B37" s="18" t="s">
        <v>3504</v>
      </c>
      <c r="C37" s="51"/>
    </row>
    <row r="38" spans="2:3" ht="18.75" customHeight="1">
      <c r="B38" s="18" t="s">
        <v>3503</v>
      </c>
      <c r="C38" s="51"/>
    </row>
    <row r="39" spans="2:3" ht="18.75" customHeight="1">
      <c r="B39" s="18" t="s">
        <v>3502</v>
      </c>
      <c r="C39" s="51"/>
    </row>
    <row r="40" spans="2:3" ht="18.75" customHeight="1">
      <c r="B40" s="18" t="s">
        <v>3501</v>
      </c>
      <c r="C40" s="51"/>
    </row>
    <row r="41" spans="2:3" ht="18.75" customHeight="1">
      <c r="B41" s="18" t="s">
        <v>3500</v>
      </c>
      <c r="C41" s="51"/>
    </row>
    <row r="42" spans="2:3" ht="18.75" customHeight="1">
      <c r="B42" s="18" t="s">
        <v>3493</v>
      </c>
      <c r="C42" s="51"/>
    </row>
    <row r="43" spans="2:3" ht="18.75" customHeight="1">
      <c r="B43" s="18" t="s">
        <v>3492</v>
      </c>
      <c r="C43" s="51"/>
    </row>
    <row r="44" spans="2:3" ht="18.75" customHeight="1">
      <c r="B44" s="18" t="s">
        <v>3505</v>
      </c>
      <c r="C44" s="51"/>
    </row>
    <row r="45" spans="2:3" ht="18.75" customHeight="1">
      <c r="B45" s="18" t="s">
        <v>3626</v>
      </c>
      <c r="C45" s="51"/>
    </row>
    <row r="46" spans="2:3" ht="18.75" customHeight="1">
      <c r="B46" s="18" t="s">
        <v>3625</v>
      </c>
      <c r="C46" s="51"/>
    </row>
    <row r="47" spans="2:3" ht="18.75" customHeight="1">
      <c r="B47" s="18" t="s">
        <v>3624</v>
      </c>
      <c r="C47" s="51"/>
    </row>
    <row r="48" spans="2:3" ht="18.75" customHeight="1">
      <c r="B48" s="18" t="s">
        <v>165</v>
      </c>
      <c r="C48" s="51"/>
    </row>
    <row r="49" spans="2:3" ht="18.75" customHeight="1">
      <c r="B49" s="18" t="s">
        <v>3504</v>
      </c>
      <c r="C49" s="51"/>
    </row>
    <row r="50" spans="2:3" ht="18.75" customHeight="1">
      <c r="B50" s="18" t="s">
        <v>3503</v>
      </c>
      <c r="C50" s="51"/>
    </row>
    <row r="51" spans="2:3" ht="18.75" customHeight="1">
      <c r="B51" s="18" t="s">
        <v>3502</v>
      </c>
      <c r="C51" s="51"/>
    </row>
    <row r="52" spans="2:3" ht="18.75" customHeight="1">
      <c r="B52" s="18" t="s">
        <v>3501</v>
      </c>
      <c r="C52" s="51"/>
    </row>
    <row r="53" spans="2:3" ht="18.75" customHeight="1">
      <c r="B53" s="18" t="s">
        <v>3500</v>
      </c>
      <c r="C53" s="51"/>
    </row>
    <row r="54" spans="2:3" ht="18.75" customHeight="1">
      <c r="B54" s="18" t="s">
        <v>3493</v>
      </c>
      <c r="C54" s="51"/>
    </row>
    <row r="55" spans="2:3" ht="18.75" customHeight="1">
      <c r="B55" s="18" t="s">
        <v>3492</v>
      </c>
      <c r="C55" s="51"/>
    </row>
    <row r="56" spans="2:3" ht="18.75" customHeight="1">
      <c r="B56" s="18" t="s">
        <v>3499</v>
      </c>
      <c r="C56" s="51"/>
    </row>
    <row r="57" spans="2:3" ht="18.75" customHeight="1">
      <c r="B57" s="18" t="s">
        <v>3623</v>
      </c>
      <c r="C57" s="51"/>
    </row>
    <row r="58" spans="2:3" ht="18.75" customHeight="1">
      <c r="B58" s="18" t="s">
        <v>3498</v>
      </c>
      <c r="C58" s="51"/>
    </row>
    <row r="59" spans="2:3" ht="18.75" customHeight="1">
      <c r="B59" s="133" t="s">
        <v>3622</v>
      </c>
      <c r="C59" s="51"/>
    </row>
    <row r="60" spans="2:3" ht="18.75" customHeight="1">
      <c r="B60" s="135" t="s">
        <v>3621</v>
      </c>
      <c r="C60" s="51"/>
    </row>
    <row r="61" spans="2:3" ht="18.75" customHeight="1">
      <c r="B61" s="18" t="s">
        <v>165</v>
      </c>
      <c r="C61" s="51"/>
    </row>
    <row r="62" spans="2:3" ht="18.75" customHeight="1">
      <c r="B62" s="18" t="s">
        <v>3497</v>
      </c>
      <c r="C62" s="51"/>
    </row>
    <row r="63" spans="2:3" ht="18.75" customHeight="1">
      <c r="B63" s="18" t="s">
        <v>3496</v>
      </c>
      <c r="C63" s="51"/>
    </row>
    <row r="64" spans="2:3" ht="18.75" customHeight="1">
      <c r="B64" s="18" t="s">
        <v>3495</v>
      </c>
      <c r="C64" s="51"/>
    </row>
    <row r="65" spans="2:3" ht="18.75" customHeight="1">
      <c r="B65" s="18" t="s">
        <v>3494</v>
      </c>
      <c r="C65" s="51"/>
    </row>
    <row r="66" spans="2:3" ht="18.75" customHeight="1">
      <c r="B66" s="18" t="s">
        <v>3620</v>
      </c>
      <c r="C66" s="51"/>
    </row>
    <row r="67" spans="2:3" ht="18.75" customHeight="1">
      <c r="B67" s="18" t="s">
        <v>166</v>
      </c>
      <c r="C67" s="51"/>
    </row>
    <row r="68" spans="2:3" ht="18.75" customHeight="1">
      <c r="B68" s="18" t="s">
        <v>167</v>
      </c>
      <c r="C68" s="51"/>
    </row>
    <row r="69" spans="2:3" ht="18.75" customHeight="1">
      <c r="B69" s="18" t="s">
        <v>3619</v>
      </c>
      <c r="C69" s="51"/>
    </row>
    <row r="70" spans="2:3" ht="18.75" customHeight="1">
      <c r="B70" s="18" t="s">
        <v>3618</v>
      </c>
      <c r="C70" s="51"/>
    </row>
    <row r="71" spans="2:3" ht="18.75" customHeight="1">
      <c r="B71" s="18"/>
      <c r="C71" s="51"/>
    </row>
    <row r="72" spans="2:3" ht="15" customHeight="1">
      <c r="B72" s="138" t="s">
        <v>3617</v>
      </c>
      <c r="C72" s="51"/>
    </row>
    <row r="73" spans="2:3" ht="15" customHeight="1">
      <c r="B73" s="138" t="s">
        <v>3616</v>
      </c>
      <c r="C73" s="51"/>
    </row>
    <row r="74" spans="2:3" ht="18.75" customHeight="1">
      <c r="B74" s="135" t="s">
        <v>168</v>
      </c>
      <c r="C74" s="51"/>
    </row>
    <row r="75" spans="2:3" ht="18.75" customHeight="1">
      <c r="B75" s="18" t="s">
        <v>169</v>
      </c>
      <c r="C75" s="51"/>
    </row>
    <row r="76" spans="2:3" ht="18.75" customHeight="1">
      <c r="B76" s="18" t="s">
        <v>170</v>
      </c>
      <c r="C76" s="51"/>
    </row>
    <row r="77" spans="2:3" ht="18.75" customHeight="1">
      <c r="B77" s="18" t="s">
        <v>171</v>
      </c>
      <c r="C77" s="51"/>
    </row>
    <row r="78" spans="2:3" ht="18.75" customHeight="1">
      <c r="B78" s="18" t="s">
        <v>172</v>
      </c>
      <c r="C78" s="51"/>
    </row>
    <row r="79" spans="2:3" ht="18.75" customHeight="1">
      <c r="B79" s="18" t="s">
        <v>173</v>
      </c>
      <c r="C79" s="51"/>
    </row>
    <row r="80" spans="2:3" ht="18.75" customHeight="1">
      <c r="B80" s="18" t="e">
        <f>- оперативность предоставления информации.</f>
        <v>#NAME?</v>
      </c>
      <c r="C80" s="51"/>
    </row>
    <row r="81" spans="2:3" ht="18.75" customHeight="1">
      <c r="B81" s="18" t="s">
        <v>3615</v>
      </c>
      <c r="C81" s="51"/>
    </row>
    <row r="82" spans="2:3" ht="18.75" customHeight="1">
      <c r="B82" s="18" t="s">
        <v>174</v>
      </c>
      <c r="C82" s="51"/>
    </row>
    <row r="83" spans="2:3" ht="18.75" customHeight="1">
      <c r="B83" s="18" t="s">
        <v>175</v>
      </c>
      <c r="C83" s="51"/>
    </row>
    <row r="84" spans="2:3" ht="18.75" customHeight="1">
      <c r="B84" s="18" t="s">
        <v>176</v>
      </c>
      <c r="C84" s="51"/>
    </row>
    <row r="85" spans="2:3" ht="15" customHeight="1">
      <c r="B85" s="136" t="s">
        <v>3614</v>
      </c>
      <c r="C85" s="51"/>
    </row>
    <row r="86" spans="2:3" ht="18.75" customHeight="1">
      <c r="B86" s="137" t="s">
        <v>177</v>
      </c>
      <c r="C86" s="51"/>
    </row>
    <row r="87" spans="2:3" ht="18.75" customHeight="1">
      <c r="B87" s="18" t="s">
        <v>3613</v>
      </c>
      <c r="C87" s="51"/>
    </row>
    <row r="88" spans="2:3" ht="18.75" customHeight="1">
      <c r="B88" s="18" t="s">
        <v>3612</v>
      </c>
      <c r="C88" s="51"/>
    </row>
    <row r="89" spans="2:3" ht="18.75" customHeight="1">
      <c r="B89" s="18" t="s">
        <v>3611</v>
      </c>
      <c r="C89" s="51"/>
    </row>
    <row r="90" spans="2:3" ht="18.75" customHeight="1">
      <c r="B90" s="18">
        <v>4</v>
      </c>
      <c r="C90" s="51"/>
    </row>
    <row r="91" spans="2:3" ht="18.75" customHeight="1">
      <c r="B91" s="18" t="s">
        <v>3610</v>
      </c>
      <c r="C91" s="51"/>
    </row>
    <row r="92" spans="2:3" ht="18.75" customHeight="1">
      <c r="B92" s="18" t="s">
        <v>178</v>
      </c>
      <c r="C92" s="51"/>
    </row>
    <row r="93" spans="2:3" ht="18.75" customHeight="1">
      <c r="B93" s="18" t="e">
        <f>- стульями и столами для оформления документов.</f>
        <v>#NAME?</v>
      </c>
      <c r="C93" s="51"/>
    </row>
    <row r="94" spans="2:3" ht="18.75" customHeight="1">
      <c r="B94" s="18" t="s">
        <v>179</v>
      </c>
      <c r="C94" s="51"/>
    </row>
    <row r="95" spans="2:3" ht="18.75" customHeight="1">
      <c r="B95" s="18" t="s">
        <v>180</v>
      </c>
      <c r="C95" s="51"/>
    </row>
    <row r="96" spans="2:3" ht="18.75" customHeight="1">
      <c r="B96" s="18" t="s">
        <v>181</v>
      </c>
      <c r="C96" s="51"/>
    </row>
    <row r="97" spans="2:3" ht="18.75" customHeight="1">
      <c r="B97" s="18" t="s">
        <v>182</v>
      </c>
      <c r="C97" s="51"/>
    </row>
    <row r="98" spans="2:3" ht="18.75" customHeight="1">
      <c r="B98" s="18" t="e">
        <f>- о сроке предоставления муниципальной услуги.</f>
        <v>#NAME?</v>
      </c>
      <c r="C98" s="51"/>
    </row>
    <row r="99" spans="2:3" ht="18.75" customHeight="1">
      <c r="B99" s="18" t="s">
        <v>183</v>
      </c>
      <c r="C99" s="51"/>
    </row>
    <row r="100" spans="2:3" ht="18.75" customHeight="1">
      <c r="B100" s="18" t="s">
        <v>184</v>
      </c>
      <c r="C100" s="51"/>
    </row>
    <row r="101" spans="2:3" ht="18.75" customHeight="1">
      <c r="B101" s="133" t="s">
        <v>185</v>
      </c>
      <c r="C101" s="51"/>
    </row>
    <row r="102" spans="2:3" ht="18.75" customHeight="1">
      <c r="B102" s="18" t="s">
        <v>186</v>
      </c>
      <c r="C102" s="51"/>
    </row>
    <row r="103" spans="2:3" ht="18.75" customHeight="1">
      <c r="B103" s="133" t="s">
        <v>3609</v>
      </c>
      <c r="C103" s="51"/>
    </row>
    <row r="104" spans="2:3" ht="18.75" customHeight="1">
      <c r="B104" s="18" t="s">
        <v>3608</v>
      </c>
      <c r="C104" s="51"/>
    </row>
    <row r="105" spans="2:3" ht="18.75" customHeight="1">
      <c r="B105" s="133" t="s">
        <v>3607</v>
      </c>
      <c r="C105" s="51"/>
    </row>
    <row r="106" spans="2:3" ht="18.75" customHeight="1">
      <c r="B106" s="18" t="s">
        <v>187</v>
      </c>
      <c r="C106" s="51"/>
    </row>
    <row r="107" spans="2:3" ht="18.75" customHeight="1">
      <c r="B107" s="18" t="s">
        <v>3606</v>
      </c>
      <c r="C107" s="51"/>
    </row>
    <row r="108" spans="2:3" ht="18.75" customHeight="1">
      <c r="B108" s="18">
        <v>5</v>
      </c>
      <c r="C108" s="51"/>
    </row>
    <row r="109" spans="2:3" ht="18.75" customHeight="1">
      <c r="B109" s="18" t="s">
        <v>3605</v>
      </c>
      <c r="C109" s="51"/>
    </row>
    <row r="110" spans="2:3" ht="18.75" customHeight="1">
      <c r="B110" s="18" t="s">
        <v>188</v>
      </c>
      <c r="C110" s="51"/>
    </row>
    <row r="111" spans="2:3" ht="18.75" customHeight="1">
      <c r="B111" s="18" t="s">
        <v>3604</v>
      </c>
      <c r="C111" s="51"/>
    </row>
    <row r="112" spans="2:3" ht="18.75" customHeight="1">
      <c r="B112" s="17" t="s">
        <v>189</v>
      </c>
      <c r="C112" s="51"/>
    </row>
    <row r="113" spans="2:3" ht="18.75" customHeight="1">
      <c r="B113" s="18" t="s">
        <v>190</v>
      </c>
      <c r="C113" s="51"/>
    </row>
    <row r="114" spans="2:3" ht="18.75" customHeight="1">
      <c r="B114" s="18" t="s">
        <v>3603</v>
      </c>
      <c r="C114" s="51"/>
    </row>
    <row r="115" spans="2:3" ht="18.75" customHeight="1">
      <c r="B115" s="18" t="s">
        <v>191</v>
      </c>
      <c r="C115" s="51"/>
    </row>
    <row r="116" spans="2:3" ht="18.75" customHeight="1">
      <c r="B116" s="133" t="s">
        <v>3491</v>
      </c>
      <c r="C116" s="51"/>
    </row>
    <row r="117" spans="2:3" ht="18.75" customHeight="1">
      <c r="B117" s="18" t="s">
        <v>3490</v>
      </c>
      <c r="C117" s="51"/>
    </row>
    <row r="118" spans="2:3" ht="18.75" customHeight="1">
      <c r="B118" s="133" t="s">
        <v>3602</v>
      </c>
      <c r="C118" s="51"/>
    </row>
    <row r="119" spans="2:3" ht="18.75" customHeight="1">
      <c r="B119" s="18" t="s">
        <v>192</v>
      </c>
      <c r="C119" s="51"/>
    </row>
    <row r="120" spans="2:3" ht="18.75" customHeight="1">
      <c r="B120" s="18" t="s">
        <v>3601</v>
      </c>
      <c r="C120" s="51"/>
    </row>
    <row r="121" spans="2:3" ht="18.75" customHeight="1">
      <c r="B121" s="18" t="s">
        <v>193</v>
      </c>
      <c r="C121" s="51"/>
    </row>
    <row r="122" spans="2:3" ht="18.75" customHeight="1">
      <c r="B122" s="18" t="s">
        <v>194</v>
      </c>
      <c r="C122" s="51"/>
    </row>
    <row r="123" spans="2:3" ht="18.75" customHeight="1">
      <c r="B123" s="18" t="s">
        <v>3600</v>
      </c>
      <c r="C123" s="51"/>
    </row>
    <row r="124" spans="2:3" ht="18.75" customHeight="1">
      <c r="B124" s="18">
        <v>6</v>
      </c>
      <c r="C124" s="51"/>
    </row>
    <row r="125" spans="2:3" ht="18.75" customHeight="1">
      <c r="B125" s="18" t="s">
        <v>195</v>
      </c>
      <c r="C125" s="51"/>
    </row>
    <row r="126" spans="2:3" ht="18.75" customHeight="1">
      <c r="B126" s="18" t="s">
        <v>196</v>
      </c>
      <c r="C126" s="51"/>
    </row>
    <row r="127" spans="2:3" ht="18.75" customHeight="1">
      <c r="B127" s="18" t="s">
        <v>362</v>
      </c>
      <c r="C127" s="51"/>
    </row>
    <row r="128" spans="2:3" ht="18.75" customHeight="1">
      <c r="B128" s="18" t="s">
        <v>363</v>
      </c>
      <c r="C128" s="51"/>
    </row>
    <row r="129" spans="2:3" ht="18.75" customHeight="1">
      <c r="B129" s="18" t="s">
        <v>197</v>
      </c>
      <c r="C129" s="51"/>
    </row>
    <row r="130" spans="2:3" ht="18.75" customHeight="1">
      <c r="B130" s="18" t="s">
        <v>198</v>
      </c>
      <c r="C130" s="51"/>
    </row>
    <row r="131" spans="2:3" ht="18.75" customHeight="1">
      <c r="B131" s="18" t="s">
        <v>3599</v>
      </c>
      <c r="C131" s="51"/>
    </row>
    <row r="132" spans="2:3" ht="18.75" customHeight="1">
      <c r="B132" s="133" t="s">
        <v>3598</v>
      </c>
      <c r="C132" s="51"/>
    </row>
    <row r="133" spans="2:3" ht="18.75" customHeight="1">
      <c r="B133" s="133" t="s">
        <v>3489</v>
      </c>
      <c r="C133" s="51"/>
    </row>
    <row r="134" spans="2:3" ht="18.75" customHeight="1">
      <c r="B134" s="18" t="s">
        <v>3597</v>
      </c>
      <c r="C134" s="51"/>
    </row>
    <row r="135" spans="2:3" ht="18.75" customHeight="1">
      <c r="B135" s="18">
        <v>7</v>
      </c>
      <c r="C135" s="51"/>
    </row>
    <row r="136" spans="2:3" ht="18.75" customHeight="1">
      <c r="B136" s="135" t="s">
        <v>3596</v>
      </c>
      <c r="C136" s="51"/>
    </row>
    <row r="137" spans="2:3" ht="18.75" customHeight="1">
      <c r="B137" s="135" t="s">
        <v>3595</v>
      </c>
      <c r="C137" s="51"/>
    </row>
    <row r="138" spans="2:3" ht="18.75" customHeight="1">
      <c r="B138" s="18" t="s">
        <v>3594</v>
      </c>
      <c r="C138" s="51"/>
    </row>
    <row r="139" spans="2:3" ht="18.75" customHeight="1">
      <c r="B139" s="18" t="s">
        <v>200</v>
      </c>
      <c r="C139" s="51"/>
    </row>
    <row r="140" spans="2:3" ht="18.75" customHeight="1">
      <c r="B140" s="18" t="s">
        <v>201</v>
      </c>
      <c r="C140" s="51"/>
    </row>
    <row r="141" spans="2:3" ht="18.75" customHeight="1">
      <c r="B141" s="18" t="s">
        <v>202</v>
      </c>
      <c r="C141" s="51"/>
    </row>
    <row r="142" spans="2:3" ht="18.75" customHeight="1">
      <c r="B142" s="18" t="s">
        <v>3593</v>
      </c>
      <c r="C142" s="51"/>
    </row>
    <row r="143" spans="2:3" ht="18.75" customHeight="1">
      <c r="B143" s="133" t="s">
        <v>3592</v>
      </c>
      <c r="C143" s="51"/>
    </row>
    <row r="144" spans="2:3" ht="18.75" customHeight="1">
      <c r="B144" s="133" t="s">
        <v>315</v>
      </c>
      <c r="C144" s="51"/>
    </row>
    <row r="145" spans="2:3" ht="18.75" customHeight="1">
      <c r="B145" s="18" t="s">
        <v>203</v>
      </c>
      <c r="C145" s="51"/>
    </row>
    <row r="146" spans="2:3" ht="18.75" customHeight="1">
      <c r="B146" s="18" t="s">
        <v>204</v>
      </c>
      <c r="C146" s="51"/>
    </row>
    <row r="147" spans="2:3" ht="18.75" customHeight="1">
      <c r="B147" s="18" t="s">
        <v>3591</v>
      </c>
      <c r="C147" s="51"/>
    </row>
    <row r="148" spans="2:3" ht="18.75" customHeight="1">
      <c r="B148" s="18" t="s">
        <v>3590</v>
      </c>
      <c r="C148" s="51"/>
    </row>
    <row r="149" spans="2:3" ht="18.75" customHeight="1">
      <c r="B149" s="18" t="s">
        <v>205</v>
      </c>
      <c r="C149" s="51"/>
    </row>
    <row r="150" spans="2:3" ht="18.75" customHeight="1">
      <c r="B150" s="18"/>
      <c r="C150" s="51"/>
    </row>
    <row r="151" spans="2:3" ht="18.75" customHeight="1">
      <c r="B151" s="18" t="s">
        <v>3589</v>
      </c>
      <c r="C151" s="51"/>
    </row>
    <row r="152" spans="2:3" ht="18.75" customHeight="1">
      <c r="B152" s="135" t="s">
        <v>206</v>
      </c>
      <c r="C152" s="51"/>
    </row>
    <row r="153" spans="2:3" ht="18.75" customHeight="1">
      <c r="B153" s="135" t="s">
        <v>207</v>
      </c>
      <c r="C153" s="51"/>
    </row>
    <row r="154" spans="2:3" ht="18.75" customHeight="1">
      <c r="B154" s="18" t="s">
        <v>208</v>
      </c>
      <c r="C154" s="51"/>
    </row>
    <row r="155" spans="2:3" ht="18.75" customHeight="1">
      <c r="B155" s="18" t="s">
        <v>3588</v>
      </c>
      <c r="C155" s="51"/>
    </row>
    <row r="156" spans="2:3" ht="18.75" customHeight="1">
      <c r="B156" s="133" t="s">
        <v>209</v>
      </c>
      <c r="C156" s="51"/>
    </row>
    <row r="157" spans="2:3" ht="18.75" customHeight="1">
      <c r="B157" s="18" t="s">
        <v>210</v>
      </c>
      <c r="C157" s="51"/>
    </row>
    <row r="158" spans="2:3" ht="18.75" customHeight="1">
      <c r="B158" s="18" t="s">
        <v>211</v>
      </c>
      <c r="C158" s="51"/>
    </row>
    <row r="159" spans="2:3" ht="18.75" customHeight="1">
      <c r="B159" s="18" t="s">
        <v>3587</v>
      </c>
      <c r="C159" s="51"/>
    </row>
    <row r="160" spans="2:3" ht="18.75" customHeight="1">
      <c r="B160" s="18" t="s">
        <v>212</v>
      </c>
      <c r="C160" s="51"/>
    </row>
    <row r="161" spans="2:3" ht="18.75" customHeight="1">
      <c r="B161" s="18" t="s">
        <v>3488</v>
      </c>
      <c r="C161" s="51"/>
    </row>
    <row r="162" spans="2:3" ht="18.75" customHeight="1">
      <c r="B162" s="18" t="s">
        <v>213</v>
      </c>
      <c r="C162" s="51"/>
    </row>
    <row r="163" spans="2:3" ht="18.75" customHeight="1">
      <c r="B163" s="18"/>
      <c r="C163" s="51"/>
    </row>
    <row r="164" spans="2:3" ht="41.25" customHeight="1">
      <c r="B164" s="18" t="s">
        <v>3586</v>
      </c>
      <c r="C164" s="51"/>
    </row>
    <row r="165" spans="2:3" ht="18.75" customHeight="1">
      <c r="B165" s="18" t="s">
        <v>214</v>
      </c>
      <c r="C165" s="51"/>
    </row>
    <row r="166" spans="2:3" ht="18.75" customHeight="1">
      <c r="B166" s="18" t="s">
        <v>215</v>
      </c>
      <c r="C166" s="51"/>
    </row>
    <row r="167" spans="2:3" ht="18.75" customHeight="1">
      <c r="B167" s="18" t="s">
        <v>3585</v>
      </c>
      <c r="C167" s="51"/>
    </row>
    <row r="168" spans="2:3" ht="18.75" customHeight="1">
      <c r="B168" s="18" t="s">
        <v>216</v>
      </c>
      <c r="C168" s="51"/>
    </row>
    <row r="169" spans="2:3" ht="18.75" customHeight="1">
      <c r="B169" s="18" t="s">
        <v>217</v>
      </c>
      <c r="C169" s="51"/>
    </row>
    <row r="170" spans="2:3" ht="18.75" customHeight="1">
      <c r="B170" s="18" t="s">
        <v>218</v>
      </c>
      <c r="C170" s="51"/>
    </row>
    <row r="171" spans="2:3" ht="18.75" customHeight="1">
      <c r="B171" s="18" t="s">
        <v>219</v>
      </c>
      <c r="C171" s="51"/>
    </row>
    <row r="172" spans="2:3" ht="18.75" customHeight="1">
      <c r="B172" s="18" t="s">
        <v>164</v>
      </c>
      <c r="C172" s="51"/>
    </row>
    <row r="173" spans="2:3" ht="18.75" customHeight="1">
      <c r="B173" s="18" t="s">
        <v>3584</v>
      </c>
      <c r="C173" s="51"/>
    </row>
    <row r="174" spans="2:3" ht="18.75" customHeight="1">
      <c r="B174" s="18" t="s">
        <v>220</v>
      </c>
      <c r="C174" s="51"/>
    </row>
    <row r="175" spans="2:3" ht="18.75" customHeight="1">
      <c r="B175" s="18" t="s">
        <v>221</v>
      </c>
      <c r="C175" s="51"/>
    </row>
    <row r="176" spans="2:3" ht="18.75" customHeight="1">
      <c r="B176" s="18" t="s">
        <v>222</v>
      </c>
      <c r="C176" s="51"/>
    </row>
    <row r="177" spans="2:3" ht="18.75" customHeight="1">
      <c r="B177" s="18" t="s">
        <v>3583</v>
      </c>
      <c r="C177" s="51"/>
    </row>
    <row r="178" spans="2:3" ht="18.75" customHeight="1">
      <c r="B178" s="18" t="s">
        <v>223</v>
      </c>
      <c r="C178" s="51"/>
    </row>
    <row r="179" spans="2:3" ht="18.75" customHeight="1">
      <c r="B179" s="18" t="s">
        <v>224</v>
      </c>
      <c r="C179" s="51"/>
    </row>
    <row r="180" spans="2:3" ht="18.75" customHeight="1">
      <c r="B180" s="18" t="s">
        <v>225</v>
      </c>
      <c r="C180" s="51"/>
    </row>
    <row r="181" spans="2:3" ht="18.75" customHeight="1">
      <c r="B181" s="18" t="s">
        <v>3582</v>
      </c>
      <c r="C181" s="51"/>
    </row>
    <row r="182" spans="2:3" ht="18.75" customHeight="1">
      <c r="B182" s="18"/>
      <c r="C182" s="51"/>
    </row>
    <row r="183" spans="2:3" ht="15" customHeight="1">
      <c r="B183" s="136" t="s">
        <v>3581</v>
      </c>
      <c r="C183" s="51"/>
    </row>
    <row r="184" spans="2:3" ht="18.75" customHeight="1">
      <c r="B184" s="133" t="s">
        <v>3580</v>
      </c>
      <c r="C184" s="51"/>
    </row>
    <row r="185" spans="2:3" ht="18.75" customHeight="1">
      <c r="B185" s="18" t="s">
        <v>226</v>
      </c>
      <c r="C185" s="51"/>
    </row>
    <row r="186" spans="2:3" ht="18.75" customHeight="1">
      <c r="B186" s="18" t="s">
        <v>227</v>
      </c>
      <c r="C186" s="51"/>
    </row>
    <row r="187" spans="2:3" ht="18.75" customHeight="1">
      <c r="B187" s="18" t="s">
        <v>3579</v>
      </c>
      <c r="C187" s="51"/>
    </row>
    <row r="188" spans="2:3" ht="18.75" customHeight="1">
      <c r="B188" s="18" t="s">
        <v>228</v>
      </c>
      <c r="C188" s="51"/>
    </row>
    <row r="189" spans="2:3" ht="18.75" customHeight="1">
      <c r="B189" s="18" t="s">
        <v>229</v>
      </c>
      <c r="C189" s="51"/>
    </row>
    <row r="190" spans="2:3" ht="18.75" customHeight="1">
      <c r="B190" s="18" t="s">
        <v>230</v>
      </c>
      <c r="C190" s="51"/>
    </row>
    <row r="191" spans="2:3" ht="18.75" customHeight="1">
      <c r="B191" s="18" t="s">
        <v>231</v>
      </c>
      <c r="C191" s="51"/>
    </row>
    <row r="192" spans="2:3" ht="18.75" customHeight="1">
      <c r="B192" s="18" t="s">
        <v>232</v>
      </c>
      <c r="C192" s="51"/>
    </row>
    <row r="193" spans="2:3" ht="18.75" customHeight="1">
      <c r="B193" s="18" t="s">
        <v>3578</v>
      </c>
      <c r="C193" s="51"/>
    </row>
    <row r="194" spans="2:3" ht="18.75" customHeight="1">
      <c r="B194" s="18"/>
      <c r="C194" s="51"/>
    </row>
    <row r="195" spans="2:3" ht="18.75" customHeight="1">
      <c r="B195" s="18" t="s">
        <v>3577</v>
      </c>
      <c r="C195" s="51"/>
    </row>
    <row r="196" spans="2:3" ht="18.75" customHeight="1">
      <c r="B196" s="18" t="s">
        <v>233</v>
      </c>
      <c r="C196" s="51"/>
    </row>
    <row r="197" spans="2:3" ht="18.75" customHeight="1">
      <c r="B197" s="18" t="s">
        <v>234</v>
      </c>
      <c r="C197" s="51"/>
    </row>
    <row r="198" spans="2:3" ht="18.75" customHeight="1">
      <c r="B198" s="18" t="s">
        <v>235</v>
      </c>
      <c r="C198" s="51"/>
    </row>
    <row r="199" spans="2:3" ht="18.75" customHeight="1">
      <c r="B199" s="18" t="e">
        <f>- возможность обращаться в досудебном (внесудебном) и (или) судебном порядке в соответствии с законодательством Российской Федерации с жалобой на принятое по его заявлению решение или на действия (бездействие) должностных лиц.</f>
        <v>#NAME?</v>
      </c>
      <c r="C199" s="51"/>
    </row>
    <row r="200" spans="2:3" ht="18.75" customHeight="1">
      <c r="B200" s="18" t="s">
        <v>236</v>
      </c>
      <c r="C200" s="51"/>
    </row>
    <row r="201" spans="2:3" ht="18.75" customHeight="1">
      <c r="B201" s="18" t="s">
        <v>237</v>
      </c>
      <c r="C201" s="51"/>
    </row>
    <row r="202" spans="2:3" ht="18.75" customHeight="1">
      <c r="B202" s="18" t="s">
        <v>238</v>
      </c>
      <c r="C202" s="51"/>
    </row>
    <row r="203" spans="2:3" ht="18.75" customHeight="1">
      <c r="B203" s="18" t="e">
        <f>- удобство и доступность получения заявителем информации о порядке предоставления муниципальной услуги.</f>
        <v>#NAME?</v>
      </c>
      <c r="C203" s="51"/>
    </row>
    <row r="204" spans="2:3" ht="18.75" customHeight="1">
      <c r="B204" s="18" t="s">
        <v>239</v>
      </c>
      <c r="C204" s="51"/>
    </row>
    <row r="205" spans="2:3" ht="18.75" customHeight="1">
      <c r="B205" s="18" t="s">
        <v>240</v>
      </c>
      <c r="C205" s="51"/>
    </row>
    <row r="206" spans="2:3" ht="18.75" customHeight="1">
      <c r="B206" s="18" t="s">
        <v>241</v>
      </c>
      <c r="C206" s="51"/>
    </row>
    <row r="207" spans="2:3" ht="18.75" customHeight="1">
      <c r="B207" s="18" t="s">
        <v>3487</v>
      </c>
      <c r="C207" s="51"/>
    </row>
    <row r="208" spans="2:3" ht="18.75" customHeight="1">
      <c r="B208" s="18" t="s">
        <v>242</v>
      </c>
      <c r="C208" s="51"/>
    </row>
    <row r="209" spans="2:3" ht="18.75" customHeight="1">
      <c r="B209" s="18" t="s">
        <v>243</v>
      </c>
      <c r="C209" s="51"/>
    </row>
    <row r="210" spans="2:3" ht="18.75" customHeight="1">
      <c r="B210" s="18" t="s">
        <v>3486</v>
      </c>
      <c r="C210" s="51"/>
    </row>
    <row r="211" spans="2:3" ht="18.75" customHeight="1">
      <c r="B211" s="18" t="s">
        <v>244</v>
      </c>
      <c r="C211" s="51"/>
    </row>
    <row r="212" spans="2:3" ht="18.75" customHeight="1">
      <c r="B212" s="18"/>
      <c r="C212" s="51"/>
    </row>
    <row r="213" spans="2:3" ht="18.75" customHeight="1">
      <c r="B213" s="18" t="s">
        <v>3485</v>
      </c>
      <c r="C213" s="51"/>
    </row>
    <row r="214" spans="2:3" ht="18.75" customHeight="1">
      <c r="B214" s="133" t="s">
        <v>245</v>
      </c>
      <c r="C214" s="51"/>
    </row>
    <row r="215" spans="2:3" ht="18.75" customHeight="1">
      <c r="B215" s="18" t="s">
        <v>246</v>
      </c>
      <c r="C215" s="51"/>
    </row>
    <row r="216" spans="2:3" ht="18.75" customHeight="1">
      <c r="B216" s="18" t="s">
        <v>3576</v>
      </c>
      <c r="C216" s="51"/>
    </row>
    <row r="217" spans="2:3" ht="18.75" customHeight="1">
      <c r="B217" s="133" t="s">
        <v>3575</v>
      </c>
      <c r="C217" s="51"/>
    </row>
    <row r="218" spans="2:3" ht="18.75" customHeight="1">
      <c r="B218" s="133" t="s">
        <v>3484</v>
      </c>
      <c r="C218" s="51"/>
    </row>
    <row r="219" spans="2:3" ht="18.75" customHeight="1">
      <c r="B219" s="18" t="s">
        <v>3483</v>
      </c>
      <c r="C219" s="51"/>
    </row>
    <row r="220" spans="2:3" ht="18.75" customHeight="1">
      <c r="B220" s="18" t="s">
        <v>247</v>
      </c>
      <c r="C220" s="51"/>
    </row>
    <row r="221" spans="2:3" ht="18.75" customHeight="1">
      <c r="B221" s="18" t="s">
        <v>248</v>
      </c>
      <c r="C221" s="51"/>
    </row>
    <row r="222" spans="2:3" ht="18.75" customHeight="1">
      <c r="B222" s="135" t="s">
        <v>3482</v>
      </c>
      <c r="C222" s="51"/>
    </row>
    <row r="223" spans="2:3" ht="18.75" customHeight="1">
      <c r="B223" s="135"/>
      <c r="C223" s="51"/>
    </row>
    <row r="224" spans="2:3" ht="18.75" customHeight="1">
      <c r="B224" s="135" t="s">
        <v>3574</v>
      </c>
      <c r="C224" s="51"/>
    </row>
    <row r="225" spans="2:3" ht="18.75" customHeight="1">
      <c r="B225" s="18" t="s">
        <v>249</v>
      </c>
      <c r="C225" s="51"/>
    </row>
    <row r="226" spans="2:3" ht="18.75" customHeight="1">
      <c r="B226" s="18" t="s">
        <v>3481</v>
      </c>
      <c r="C226" s="51"/>
    </row>
    <row r="227" spans="2:3" ht="18.75" customHeight="1">
      <c r="B227" s="18" t="s">
        <v>3573</v>
      </c>
      <c r="C227" s="51"/>
    </row>
    <row r="228" spans="2:3" ht="18.75" customHeight="1">
      <c r="B228" s="18" t="s">
        <v>3480</v>
      </c>
      <c r="C228" s="51"/>
    </row>
    <row r="229" spans="2:3" ht="18.75" customHeight="1">
      <c r="B229" s="133" t="s">
        <v>3572</v>
      </c>
      <c r="C229" s="51"/>
    </row>
    <row r="230" spans="2:3" ht="18.75" customHeight="1">
      <c r="B230" s="133" t="s">
        <v>3571</v>
      </c>
      <c r="C230" s="51"/>
    </row>
    <row r="231" spans="2:3" ht="18.75" customHeight="1">
      <c r="B231" s="133" t="s">
        <v>250</v>
      </c>
      <c r="C231" s="51"/>
    </row>
    <row r="232" spans="2:3" ht="18.75" customHeight="1">
      <c r="B232" s="17" t="s">
        <v>251</v>
      </c>
      <c r="C232" s="51"/>
    </row>
    <row r="233" spans="2:3" ht="18.75" customHeight="1">
      <c r="B233" s="17" t="s">
        <v>252</v>
      </c>
      <c r="C233" s="51"/>
    </row>
    <row r="234" spans="2:3" ht="18.75" customHeight="1">
      <c r="B234" s="66" t="s">
        <v>253</v>
      </c>
      <c r="C234" s="51"/>
    </row>
    <row r="235" spans="2:3" ht="18.75" customHeight="1">
      <c r="B235" s="18"/>
      <c r="C235" s="51"/>
    </row>
    <row r="236" spans="2:3" ht="18.75" customHeight="1">
      <c r="B236" s="18" t="s">
        <v>254</v>
      </c>
      <c r="C236" s="51"/>
    </row>
    <row r="237" spans="2:3" ht="18.75" customHeight="1">
      <c r="B237" s="18" t="s">
        <v>3479</v>
      </c>
      <c r="C237" s="51"/>
    </row>
    <row r="238" spans="2:3" ht="18.75" customHeight="1">
      <c r="B238" s="18" t="s">
        <v>3570</v>
      </c>
      <c r="C238" s="51"/>
    </row>
    <row r="239" spans="2:3" ht="18.75" customHeight="1">
      <c r="B239" s="18" t="s">
        <v>255</v>
      </c>
      <c r="C239" s="51"/>
    </row>
    <row r="240" spans="2:3" ht="18.75" customHeight="1">
      <c r="B240" s="18" t="s">
        <v>369</v>
      </c>
      <c r="C240" s="51"/>
    </row>
    <row r="241" spans="2:3" ht="18.75" customHeight="1">
      <c r="B241" s="18" t="s">
        <v>3569</v>
      </c>
      <c r="C241" s="51"/>
    </row>
    <row r="242" spans="2:3" ht="18.75" customHeight="1">
      <c r="B242" s="18" t="s">
        <v>3568</v>
      </c>
      <c r="C242" s="51"/>
    </row>
    <row r="243" spans="2:3" ht="18.75" customHeight="1">
      <c r="B243" s="18" t="s">
        <v>256</v>
      </c>
      <c r="C243" s="51"/>
    </row>
    <row r="244" spans="2:3" ht="18.75" customHeight="1">
      <c r="B244" s="18" t="s">
        <v>257</v>
      </c>
      <c r="C244" s="51"/>
    </row>
    <row r="245" spans="2:3" ht="18.75" customHeight="1">
      <c r="B245" s="18" t="s">
        <v>258</v>
      </c>
      <c r="C245" s="51"/>
    </row>
    <row r="246" spans="2:3" ht="18.75" customHeight="1">
      <c r="B246" s="18" t="s">
        <v>259</v>
      </c>
      <c r="C246" s="51"/>
    </row>
    <row r="247" spans="2:3" ht="18.75" customHeight="1">
      <c r="B247" s="18" t="s">
        <v>260</v>
      </c>
      <c r="C247" s="51"/>
    </row>
    <row r="248" spans="2:3" ht="18.75" customHeight="1">
      <c r="B248" s="18" t="s">
        <v>261</v>
      </c>
      <c r="C248" s="51"/>
    </row>
    <row r="249" spans="2:3" ht="18.75" customHeight="1">
      <c r="B249" s="18" t="s">
        <v>262</v>
      </c>
      <c r="C249" s="51"/>
    </row>
    <row r="250" spans="2:3" ht="18.75" customHeight="1">
      <c r="B250" s="18" t="s">
        <v>3478</v>
      </c>
      <c r="C250" s="51"/>
    </row>
    <row r="251" spans="2:3" ht="18.75" customHeight="1">
      <c r="B251" s="18" t="s">
        <v>263</v>
      </c>
      <c r="C251" s="51"/>
    </row>
    <row r="252" spans="2:3" ht="18.75" customHeight="1">
      <c r="B252" s="18" t="s">
        <v>264</v>
      </c>
      <c r="C252" s="51"/>
    </row>
    <row r="253" spans="2:3" ht="18.75" customHeight="1">
      <c r="B253" s="18" t="s">
        <v>3567</v>
      </c>
      <c r="C253" s="51"/>
    </row>
    <row r="254" spans="2:3" ht="18.75" customHeight="1">
      <c r="B254" s="18" t="s">
        <v>3566</v>
      </c>
      <c r="C254" s="51"/>
    </row>
    <row r="255" spans="2:3" ht="18.75" customHeight="1">
      <c r="B255" s="18"/>
      <c r="C255" s="51"/>
    </row>
    <row r="256" spans="2:3" ht="18.75" customHeight="1">
      <c r="B256" s="18" t="s">
        <v>3565</v>
      </c>
      <c r="C256" s="51"/>
    </row>
    <row r="257" spans="2:3" ht="18.75" customHeight="1">
      <c r="B257" s="133" t="s">
        <v>3564</v>
      </c>
      <c r="C257" s="51"/>
    </row>
    <row r="258" spans="2:3" ht="18.75" customHeight="1">
      <c r="B258" s="18" t="s">
        <v>3563</v>
      </c>
      <c r="C258" s="51"/>
    </row>
    <row r="259" spans="2:3" ht="18.75" customHeight="1">
      <c r="B259" s="18" t="s">
        <v>265</v>
      </c>
      <c r="C259" s="51"/>
    </row>
    <row r="260" spans="2:3" ht="18.75" customHeight="1">
      <c r="B260" s="18" t="s">
        <v>266</v>
      </c>
      <c r="C260" s="51"/>
    </row>
    <row r="261" spans="2:3" ht="18.75" customHeight="1">
      <c r="B261" s="18" t="s">
        <v>3562</v>
      </c>
      <c r="C261" s="51"/>
    </row>
    <row r="262" spans="2:3" ht="18.75" customHeight="1">
      <c r="B262" s="18" t="s">
        <v>3561</v>
      </c>
      <c r="C262" s="51"/>
    </row>
    <row r="263" spans="2:3" ht="18.75" customHeight="1">
      <c r="B263" s="18" t="s">
        <v>3560</v>
      </c>
      <c r="C263" s="51"/>
    </row>
    <row r="264" spans="2:3" ht="18.75" customHeight="1">
      <c r="B264" s="18" t="s">
        <v>267</v>
      </c>
      <c r="C264" s="51"/>
    </row>
    <row r="265" spans="2:3" ht="18.75" customHeight="1">
      <c r="B265" s="18" t="s">
        <v>370</v>
      </c>
      <c r="C265" s="51"/>
    </row>
    <row r="266" spans="2:3" ht="18.75" customHeight="1">
      <c r="B266" s="18" t="s">
        <v>3559</v>
      </c>
      <c r="C266" s="51"/>
    </row>
    <row r="267" spans="2:3" ht="18.75" customHeight="1">
      <c r="B267" s="18" t="s">
        <v>3558</v>
      </c>
      <c r="C267" s="51"/>
    </row>
    <row r="268" spans="2:3" ht="18.75" customHeight="1">
      <c r="B268" s="18" t="s">
        <v>3557</v>
      </c>
      <c r="C268" s="51"/>
    </row>
    <row r="269" spans="2:3" ht="18.75" customHeight="1">
      <c r="B269" s="18" t="s">
        <v>3556</v>
      </c>
      <c r="C269" s="51"/>
    </row>
    <row r="270" spans="2:3" ht="18.75" customHeight="1">
      <c r="B270" s="18"/>
      <c r="C270" s="51"/>
    </row>
    <row r="271" spans="2:3" ht="18.75" customHeight="1">
      <c r="B271" s="18" t="s">
        <v>3555</v>
      </c>
      <c r="C271" s="51"/>
    </row>
    <row r="272" spans="2:3" ht="18.75" customHeight="1">
      <c r="B272" s="18" t="s">
        <v>268</v>
      </c>
      <c r="C272" s="51"/>
    </row>
    <row r="273" spans="2:3" ht="18.75" customHeight="1">
      <c r="B273" s="18" t="s">
        <v>3554</v>
      </c>
      <c r="C273" s="51"/>
    </row>
    <row r="274" spans="2:3" ht="18.75" customHeight="1">
      <c r="B274" s="135" t="s">
        <v>269</v>
      </c>
      <c r="C274" s="51"/>
    </row>
    <row r="275" spans="2:3" ht="18.75" customHeight="1">
      <c r="B275" s="135" t="s">
        <v>3553</v>
      </c>
      <c r="C275" s="51"/>
    </row>
    <row r="276" spans="2:3" ht="18.75" customHeight="1">
      <c r="B276" s="18" t="s">
        <v>270</v>
      </c>
      <c r="C276" s="51"/>
    </row>
    <row r="277" spans="2:3" ht="18.75" customHeight="1">
      <c r="B277" s="133" t="s">
        <v>3552</v>
      </c>
      <c r="C277" s="51"/>
    </row>
    <row r="278" spans="2:3" ht="18.75" customHeight="1">
      <c r="B278" s="133" t="s">
        <v>3551</v>
      </c>
      <c r="C278" s="51"/>
    </row>
    <row r="279" spans="2:3" ht="18.75" customHeight="1">
      <c r="B279" s="18" t="s">
        <v>3550</v>
      </c>
      <c r="C279" s="51"/>
    </row>
    <row r="280" spans="2:3" ht="18.75" customHeight="1">
      <c r="B280" s="18" t="s">
        <v>271</v>
      </c>
      <c r="C280" s="51"/>
    </row>
    <row r="281" spans="2:3" ht="18.75" customHeight="1">
      <c r="B281" s="18" t="s">
        <v>272</v>
      </c>
      <c r="C281" s="51"/>
    </row>
    <row r="282" spans="2:3" ht="18.75" customHeight="1">
      <c r="B282" s="18" t="s">
        <v>273</v>
      </c>
      <c r="C282" s="51"/>
    </row>
    <row r="283" spans="2:3" ht="18.75" customHeight="1">
      <c r="B283" s="18" t="s">
        <v>274</v>
      </c>
      <c r="C283" s="51"/>
    </row>
    <row r="284" spans="2:3" ht="18.75" customHeight="1">
      <c r="B284" s="18" t="s">
        <v>275</v>
      </c>
      <c r="C284" s="51"/>
    </row>
    <row r="285" spans="2:3" ht="18.75" customHeight="1">
      <c r="B285" s="18"/>
      <c r="C285" s="51"/>
    </row>
    <row r="286" spans="2:3" ht="18.75" customHeight="1">
      <c r="B286" s="18" t="s">
        <v>3477</v>
      </c>
      <c r="C286" s="51"/>
    </row>
    <row r="287" spans="2:3" ht="18.75" customHeight="1">
      <c r="B287" s="18" t="s">
        <v>276</v>
      </c>
      <c r="C287" s="51"/>
    </row>
    <row r="288" spans="2:3" ht="18.75" customHeight="1">
      <c r="B288" s="18" t="s">
        <v>277</v>
      </c>
      <c r="C288" s="51"/>
    </row>
    <row r="289" spans="2:3" ht="18.75" customHeight="1">
      <c r="B289" s="18" t="s">
        <v>278</v>
      </c>
      <c r="C289" s="51"/>
    </row>
    <row r="290" spans="2:3" ht="18.75" customHeight="1">
      <c r="B290" s="18" t="s">
        <v>3549</v>
      </c>
      <c r="C290" s="51"/>
    </row>
    <row r="291" spans="2:3" ht="18.75" customHeight="1">
      <c r="B291" s="18" t="s">
        <v>3548</v>
      </c>
      <c r="C291" s="51"/>
    </row>
    <row r="292" spans="2:3" ht="18.75" customHeight="1">
      <c r="B292" s="133" t="s">
        <v>3547</v>
      </c>
      <c r="C292" s="51"/>
    </row>
    <row r="293" spans="2:3" ht="18.75" customHeight="1">
      <c r="B293" s="18" t="s">
        <v>3546</v>
      </c>
      <c r="C293" s="51"/>
    </row>
    <row r="294" spans="2:3" ht="18.75" customHeight="1">
      <c r="B294" s="133" t="s">
        <v>3545</v>
      </c>
      <c r="C294" s="51"/>
    </row>
    <row r="295" spans="2:3" ht="18.75" customHeight="1">
      <c r="B295" s="133" t="s">
        <v>3544</v>
      </c>
      <c r="C295" s="51"/>
    </row>
    <row r="296" spans="2:3" ht="18.75" customHeight="1">
      <c r="B296" s="18"/>
      <c r="C296" s="51"/>
    </row>
    <row r="297" spans="2:3" ht="18.75" customHeight="1">
      <c r="B297" s="18" t="s">
        <v>3543</v>
      </c>
      <c r="C297" s="51"/>
    </row>
    <row r="298" spans="2:3" ht="18.75" customHeight="1">
      <c r="B298" s="18" t="s">
        <v>279</v>
      </c>
      <c r="C298" s="51"/>
    </row>
    <row r="299" spans="2:3" ht="18.75" customHeight="1">
      <c r="B299" s="18" t="s">
        <v>3542</v>
      </c>
      <c r="C299" s="51"/>
    </row>
    <row r="300" spans="2:3" ht="18.75" customHeight="1">
      <c r="B300" s="18" t="s">
        <v>280</v>
      </c>
      <c r="C300" s="51"/>
    </row>
    <row r="301" spans="2:3" ht="18.75" customHeight="1">
      <c r="B301" s="18" t="s">
        <v>3541</v>
      </c>
      <c r="C301" s="51"/>
    </row>
    <row r="302" spans="2:3" ht="18.75" customHeight="1">
      <c r="B302" s="18" t="s">
        <v>3540</v>
      </c>
      <c r="C302" s="51"/>
    </row>
    <row r="303" spans="2:3" ht="18.75" customHeight="1">
      <c r="B303" s="18" t="s">
        <v>281</v>
      </c>
      <c r="C303" s="51"/>
    </row>
    <row r="304" spans="2:3" ht="18.75" customHeight="1">
      <c r="B304" s="18" t="s">
        <v>316</v>
      </c>
      <c r="C304" s="51"/>
    </row>
    <row r="305" spans="2:3" ht="18.75" customHeight="1">
      <c r="B305" s="18" t="s">
        <v>3539</v>
      </c>
      <c r="C305" s="51"/>
    </row>
    <row r="306" spans="2:3" ht="18.75" customHeight="1">
      <c r="B306" s="18" t="s">
        <v>282</v>
      </c>
      <c r="C306" s="51"/>
    </row>
    <row r="307" spans="2:3" ht="18.75" customHeight="1">
      <c r="B307" s="133" t="s">
        <v>283</v>
      </c>
      <c r="C307" s="51"/>
    </row>
    <row r="308" spans="2:3" ht="18.75" customHeight="1">
      <c r="B308" s="18" t="s">
        <v>3476</v>
      </c>
      <c r="C308" s="51"/>
    </row>
    <row r="309" spans="2:3" ht="18.75" customHeight="1">
      <c r="B309" s="18" t="s">
        <v>3475</v>
      </c>
      <c r="C309" s="51"/>
    </row>
    <row r="310" spans="2:3" ht="18.75" customHeight="1">
      <c r="B310" s="135"/>
      <c r="C310" s="51"/>
    </row>
    <row r="311" spans="2:3" ht="18.75" customHeight="1">
      <c r="B311" s="135" t="s">
        <v>3474</v>
      </c>
      <c r="C311" s="51"/>
    </row>
    <row r="312" spans="2:3" ht="18.75" customHeight="1">
      <c r="B312" s="134" t="s">
        <v>3538</v>
      </c>
      <c r="C312" s="51"/>
    </row>
    <row r="313" spans="2:3" ht="18.75" customHeight="1">
      <c r="B313" s="135" t="s">
        <v>284</v>
      </c>
      <c r="C313" s="51"/>
    </row>
    <row r="314" spans="2:3" ht="18.75" customHeight="1">
      <c r="B314" s="21" t="s">
        <v>371</v>
      </c>
      <c r="C314" s="51"/>
    </row>
    <row r="315" spans="2:3" ht="18.75" customHeight="1">
      <c r="B315" s="17" t="s">
        <v>285</v>
      </c>
      <c r="C315" s="51"/>
    </row>
    <row r="316" spans="2:3" ht="18.75" customHeight="1">
      <c r="B316" s="18" t="s">
        <v>372</v>
      </c>
      <c r="C316" s="51"/>
    </row>
    <row r="317" spans="2:3" ht="18.75" customHeight="1">
      <c r="B317" s="18" t="s">
        <v>373</v>
      </c>
      <c r="C317" s="51"/>
    </row>
    <row r="318" spans="2:3" ht="18.75" customHeight="1">
      <c r="B318" s="135" t="s">
        <v>286</v>
      </c>
      <c r="C318" s="51"/>
    </row>
    <row r="319" spans="2:3" ht="18.75" customHeight="1">
      <c r="B319" s="133" t="s">
        <v>3537</v>
      </c>
      <c r="C319" s="51"/>
    </row>
    <row r="320" spans="2:3" ht="18.75" customHeight="1">
      <c r="B320" s="133" t="s">
        <v>287</v>
      </c>
      <c r="C320" s="51"/>
    </row>
    <row r="321" spans="2:3" ht="18.75" customHeight="1">
      <c r="B321" s="18" t="s">
        <v>3536</v>
      </c>
      <c r="C321" s="51"/>
    </row>
    <row r="322" spans="2:3" ht="18.75" customHeight="1">
      <c r="B322" s="18" t="s">
        <v>3473</v>
      </c>
      <c r="C322" s="51"/>
    </row>
    <row r="323" spans="2:3" ht="18.75" customHeight="1">
      <c r="B323" s="133" t="s">
        <v>3535</v>
      </c>
      <c r="C323" s="51"/>
    </row>
    <row r="324" spans="2:3" ht="18.75" customHeight="1">
      <c r="B324" s="18"/>
      <c r="C324" s="51"/>
    </row>
    <row r="325" spans="2:3" ht="18.75" customHeight="1">
      <c r="B325" s="18" t="s">
        <v>3534</v>
      </c>
      <c r="C325" s="51"/>
    </row>
    <row r="326" spans="2:3" ht="18.75" customHeight="1">
      <c r="B326" s="133" t="s">
        <v>3533</v>
      </c>
      <c r="C326" s="51"/>
    </row>
    <row r="327" spans="2:3" ht="18.75" customHeight="1">
      <c r="B327" s="18" t="s">
        <v>288</v>
      </c>
      <c r="C327" s="51"/>
    </row>
    <row r="328" spans="2:3" ht="18.75" customHeight="1">
      <c r="B328" s="18" t="s">
        <v>289</v>
      </c>
      <c r="C328" s="51"/>
    </row>
    <row r="329" spans="2:3" ht="18.75" customHeight="1">
      <c r="B329" s="133" t="s">
        <v>3532</v>
      </c>
      <c r="C329" s="51"/>
    </row>
    <row r="330" spans="2:3" ht="18.75" customHeight="1">
      <c r="B330" s="18" t="s">
        <v>290</v>
      </c>
      <c r="C330" s="51"/>
    </row>
    <row r="331" spans="2:3" ht="18.75" customHeight="1">
      <c r="B331" s="135" t="s">
        <v>291</v>
      </c>
      <c r="C331" s="51"/>
    </row>
    <row r="332" spans="2:3" ht="18.75" customHeight="1">
      <c r="B332" s="135" t="s">
        <v>292</v>
      </c>
      <c r="C332" s="51"/>
    </row>
    <row r="333" spans="2:3" ht="18.75" customHeight="1">
      <c r="B333" s="134" t="s">
        <v>293</v>
      </c>
      <c r="C333" s="51"/>
    </row>
    <row r="334" spans="2:3" ht="18.75" customHeight="1">
      <c r="B334" s="18" t="s">
        <v>3472</v>
      </c>
      <c r="C334" s="51"/>
    </row>
    <row r="335" spans="2:3" ht="18.75" customHeight="1">
      <c r="B335" s="18" t="s">
        <v>294</v>
      </c>
      <c r="C335" s="51"/>
    </row>
    <row r="336" spans="2:3" ht="18.75" customHeight="1">
      <c r="B336" s="133" t="s">
        <v>295</v>
      </c>
      <c r="C336" s="51"/>
    </row>
    <row r="337" spans="2:3" ht="18.75" customHeight="1">
      <c r="B337" s="17" t="s">
        <v>296</v>
      </c>
      <c r="C337" s="51"/>
    </row>
    <row r="338" spans="2:3" ht="18.75" customHeight="1">
      <c r="B338" s="18"/>
      <c r="C338" s="51"/>
    </row>
    <row r="339" spans="2:3" ht="18.75" customHeight="1">
      <c r="B339" s="18" t="s">
        <v>297</v>
      </c>
      <c r="C339" s="51"/>
    </row>
    <row r="340" spans="2:3" ht="18.75" customHeight="1">
      <c r="B340" s="18" t="s">
        <v>298</v>
      </c>
      <c r="C340" s="51"/>
    </row>
    <row r="341" spans="2:3" ht="18.75" customHeight="1">
      <c r="B341" s="18" t="s">
        <v>299</v>
      </c>
      <c r="C341" s="51"/>
    </row>
    <row r="342" spans="2:3" ht="18.75" customHeight="1">
      <c r="B342" s="18" t="s">
        <v>3531</v>
      </c>
      <c r="C342" s="51"/>
    </row>
    <row r="343" spans="2:3" ht="18.75" customHeight="1">
      <c r="B343" s="18" t="s">
        <v>3530</v>
      </c>
      <c r="C343" s="51"/>
    </row>
    <row r="344" spans="2:3" ht="18.75" customHeight="1">
      <c r="B344" s="18" t="s">
        <v>3471</v>
      </c>
      <c r="C344" s="51"/>
    </row>
    <row r="345" spans="2:3" ht="18.75" customHeight="1">
      <c r="B345" s="18" t="s">
        <v>3470</v>
      </c>
      <c r="C345" s="51"/>
    </row>
    <row r="346" spans="2:3" ht="18.75" customHeight="1">
      <c r="B346" s="18" t="s">
        <v>3469</v>
      </c>
      <c r="C346" s="51"/>
    </row>
    <row r="347" spans="2:3" ht="18.75" customHeight="1">
      <c r="B347" s="18" t="s">
        <v>3529</v>
      </c>
      <c r="C347" s="51"/>
    </row>
    <row r="348" spans="2:3" ht="18.75" customHeight="1">
      <c r="B348" s="18" t="s">
        <v>300</v>
      </c>
      <c r="C348" s="51"/>
    </row>
    <row r="349" spans="2:3" ht="18.75" customHeight="1">
      <c r="B349" s="133" t="s">
        <v>3528</v>
      </c>
      <c r="C349" s="51"/>
    </row>
    <row r="350" spans="2:3" ht="18.75" customHeight="1">
      <c r="B350" s="18"/>
      <c r="C350" s="51"/>
    </row>
    <row r="351" spans="2:3" ht="18.75" customHeight="1">
      <c r="B351" s="18" t="s">
        <v>3527</v>
      </c>
      <c r="C351" s="51"/>
    </row>
    <row r="352" spans="2:3" ht="18.75" customHeight="1">
      <c r="B352" s="133" t="s">
        <v>301</v>
      </c>
      <c r="C352" s="51"/>
    </row>
    <row r="353" spans="2:3" ht="18.75" customHeight="1">
      <c r="B353" s="18" t="s">
        <v>3468</v>
      </c>
      <c r="C353" s="51"/>
    </row>
    <row r="354" spans="2:3" ht="18.75" customHeight="1">
      <c r="B354" s="18" t="s">
        <v>302</v>
      </c>
      <c r="C354" s="51"/>
    </row>
    <row r="355" spans="2:3" ht="18.75" customHeight="1">
      <c r="B355" s="18" t="s">
        <v>3467</v>
      </c>
      <c r="C355" s="51"/>
    </row>
    <row r="356" spans="2:3" ht="18.75" customHeight="1">
      <c r="B356" s="18" t="s">
        <v>303</v>
      </c>
      <c r="C356" s="51"/>
    </row>
    <row r="357" spans="2:3" ht="18.75" customHeight="1">
      <c r="B357" s="18" t="s">
        <v>3466</v>
      </c>
      <c r="C357" s="51"/>
    </row>
    <row r="358" spans="2:3" ht="18.75" customHeight="1">
      <c r="B358" s="133" t="s">
        <v>3526</v>
      </c>
      <c r="C358" s="51"/>
    </row>
    <row r="359" spans="2:3" ht="18.75" customHeight="1">
      <c r="B359" s="18" t="s">
        <v>304</v>
      </c>
      <c r="C359" s="51"/>
    </row>
    <row r="360" spans="2:3" ht="18.75" customHeight="1">
      <c r="B360" s="18" t="s">
        <v>3465</v>
      </c>
      <c r="C360" s="51"/>
    </row>
    <row r="361" spans="2:3" ht="18.75" customHeight="1">
      <c r="B361" s="18"/>
      <c r="C361" s="51"/>
    </row>
    <row r="362" spans="2:3" ht="18.75" customHeight="1">
      <c r="B362" s="18" t="s">
        <v>3525</v>
      </c>
      <c r="C362" s="51"/>
    </row>
    <row r="363" spans="2:3" ht="18.75" customHeight="1">
      <c r="B363" s="18" t="e">
        <f>- в удовлетворении жалобы отказывается.</f>
        <v>#NAME?</v>
      </c>
      <c r="C363" s="51"/>
    </row>
    <row r="364" spans="2:3" ht="18.75" customHeight="1">
      <c r="B364" s="18" t="s">
        <v>3464</v>
      </c>
      <c r="C364" s="51"/>
    </row>
    <row r="365" spans="2:3" ht="18.75" customHeight="1">
      <c r="B365" s="133" t="s">
        <v>305</v>
      </c>
      <c r="C365" s="51"/>
    </row>
    <row r="366" spans="2:3" ht="18.75" customHeight="1">
      <c r="B366" s="133" t="s">
        <v>306</v>
      </c>
      <c r="C366" s="51"/>
    </row>
    <row r="367" spans="2:3" ht="18.75" customHeight="1">
      <c r="B367" s="18" t="s">
        <v>3463</v>
      </c>
      <c r="C367" s="51"/>
    </row>
    <row r="368" spans="2:3" ht="18.75" customHeight="1">
      <c r="B368" s="18" t="s">
        <v>3524</v>
      </c>
      <c r="C368" s="51"/>
    </row>
    <row r="369" spans="2:3" ht="18.75" customHeight="1">
      <c r="B369" s="36"/>
      <c r="C369" s="51"/>
    </row>
    <row r="370" spans="2:3" ht="18.75" customHeight="1">
      <c r="B370" s="34" t="s">
        <v>307</v>
      </c>
      <c r="C370" s="51"/>
    </row>
    <row r="371" spans="2:3" ht="18.75" customHeight="1">
      <c r="B371" s="34" t="s">
        <v>7</v>
      </c>
      <c r="C371" s="51"/>
    </row>
    <row r="372" spans="2:3" ht="18.75" customHeight="1">
      <c r="B372" s="34" t="s">
        <v>3523</v>
      </c>
      <c r="C372" s="51"/>
    </row>
    <row r="373" spans="2:3" ht="18.75" customHeight="1">
      <c r="B373" s="130" t="s">
        <v>3522</v>
      </c>
      <c r="C373" s="51"/>
    </row>
    <row r="374" spans="2:3" ht="18.75" customHeight="1">
      <c r="B374" s="33" t="s">
        <v>54</v>
      </c>
      <c r="C374" s="51"/>
    </row>
    <row r="375" spans="2:3" ht="18.75" customHeight="1">
      <c r="B375" s="33" t="s">
        <v>3521</v>
      </c>
      <c r="C375" s="51"/>
    </row>
    <row r="376" spans="2:3" ht="18.75" customHeight="1">
      <c r="B376" s="33" t="s">
        <v>308</v>
      </c>
      <c r="C376" s="51"/>
    </row>
    <row r="377" spans="2:3" ht="18.75" customHeight="1">
      <c r="B377" s="32" t="s">
        <v>3520</v>
      </c>
      <c r="C377" s="51"/>
    </row>
    <row r="378" spans="2:3" ht="18.75" customHeight="1">
      <c r="B378" s="32" t="s">
        <v>3519</v>
      </c>
      <c r="C378" s="51"/>
    </row>
    <row r="379" spans="2:3" ht="18.75" customHeight="1">
      <c r="B379" s="16" t="s">
        <v>308</v>
      </c>
      <c r="C379" s="51"/>
    </row>
    <row r="380" spans="2:3" ht="18.75" customHeight="1">
      <c r="B380" s="33" t="s">
        <v>3518</v>
      </c>
      <c r="C380" s="51"/>
    </row>
    <row r="381" spans="2:3" ht="18.75" customHeight="1">
      <c r="B381" s="32" t="s">
        <v>308</v>
      </c>
      <c r="C381" s="51"/>
    </row>
    <row r="382" spans="2:3" ht="18.75" customHeight="1">
      <c r="B382" s="32" t="s">
        <v>3517</v>
      </c>
      <c r="C382" s="51"/>
    </row>
    <row r="383" spans="2:3" ht="18.75" customHeight="1">
      <c r="B383" s="32" t="s">
        <v>308</v>
      </c>
      <c r="C383" s="51"/>
    </row>
    <row r="384" spans="2:3" ht="18.75" customHeight="1">
      <c r="B384" s="32" t="s">
        <v>3516</v>
      </c>
      <c r="C384" s="51"/>
    </row>
    <row r="385" spans="2:3" ht="18.75" customHeight="1">
      <c r="B385" s="32" t="s">
        <v>309</v>
      </c>
      <c r="C385" s="51"/>
    </row>
    <row r="386" spans="2:3" ht="18.75" customHeight="1">
      <c r="B386" s="32" t="s">
        <v>310</v>
      </c>
      <c r="C386" s="51"/>
    </row>
    <row r="387" spans="2:3" ht="18.75" customHeight="1">
      <c r="B387" s="32" t="s">
        <v>311</v>
      </c>
      <c r="C387" s="51"/>
    </row>
    <row r="388" spans="2:3" ht="18.75" customHeight="1">
      <c r="B388" s="32" t="s">
        <v>3515</v>
      </c>
      <c r="C388" s="51"/>
    </row>
    <row r="389" spans="2:3" ht="18.75" customHeight="1">
      <c r="B389" s="32" t="s">
        <v>3514</v>
      </c>
      <c r="C389" s="51"/>
    </row>
    <row r="390" spans="2:3" ht="18.75" customHeight="1">
      <c r="B390" s="32" t="s">
        <v>3513</v>
      </c>
      <c r="C390" s="51"/>
    </row>
    <row r="391" spans="2:3" ht="18.75" customHeight="1">
      <c r="B391" s="32" t="s">
        <v>308</v>
      </c>
      <c r="C391" s="51"/>
    </row>
    <row r="392" spans="2:3" ht="18.75" customHeight="1">
      <c r="B392" s="32" t="s">
        <v>312</v>
      </c>
      <c r="C392" s="51"/>
    </row>
    <row r="393" spans="2:3" ht="18.75" customHeight="1">
      <c r="B393" s="32" t="s">
        <v>3512</v>
      </c>
      <c r="C393" s="51"/>
    </row>
    <row r="394" spans="2:3" ht="18.75" customHeight="1">
      <c r="B394" s="32" t="s">
        <v>308</v>
      </c>
      <c r="C394" s="51"/>
    </row>
    <row r="395" spans="2:3" ht="18.75" customHeight="1">
      <c r="B395" s="32" t="s">
        <v>3511</v>
      </c>
      <c r="C395" s="51"/>
    </row>
    <row r="396" spans="2:3" ht="18.75" customHeight="1">
      <c r="B396" s="32" t="s">
        <v>3510</v>
      </c>
      <c r="C396" s="51"/>
    </row>
    <row r="397" spans="2:3" ht="18.75" customHeight="1">
      <c r="B397" s="32" t="s">
        <v>3509</v>
      </c>
      <c r="C397" s="51"/>
    </row>
    <row r="398" spans="2:3" ht="18.75" customHeight="1">
      <c r="B398" s="32" t="s">
        <v>313</v>
      </c>
      <c r="C398" s="51"/>
    </row>
    <row r="399" spans="2:3" ht="18.75" customHeight="1">
      <c r="B399" s="32" t="s">
        <v>3508</v>
      </c>
      <c r="C399" s="51"/>
    </row>
    <row r="400" spans="2:3" ht="18.75" customHeight="1">
      <c r="B400" s="32" t="s">
        <v>3507</v>
      </c>
      <c r="C400" s="51"/>
    </row>
    <row r="401" spans="2:3" ht="18.75" customHeight="1">
      <c r="B401" s="32"/>
      <c r="C401" s="51"/>
    </row>
    <row r="402" spans="2:3" ht="18.75" customHeight="1">
      <c r="B402" s="32"/>
      <c r="C402" s="51"/>
    </row>
    <row r="403" spans="2:3" ht="18.75" customHeight="1">
      <c r="B403" s="32"/>
      <c r="C403" s="51"/>
    </row>
    <row r="404" spans="2:3" ht="18.75" customHeight="1">
      <c r="B404" s="32"/>
      <c r="C404" s="51"/>
    </row>
    <row r="405" spans="2:3" ht="18.75" customHeight="1">
      <c r="B405" s="32"/>
      <c r="C405" s="51"/>
    </row>
    <row r="406" spans="2:3" ht="18.75" customHeight="1">
      <c r="B406" s="32"/>
      <c r="C406" s="51"/>
    </row>
    <row r="407" spans="2:3" ht="18.75" customHeight="1">
      <c r="B407" s="32"/>
      <c r="C407" s="51"/>
    </row>
    <row r="408" spans="2:3" ht="18.75" customHeight="1">
      <c r="B408" s="32"/>
      <c r="C408" s="51"/>
    </row>
    <row r="409" spans="2:3" ht="18.75" customHeight="1">
      <c r="B409" s="32"/>
      <c r="C409" s="51"/>
    </row>
    <row r="410" spans="2:3" ht="18.75" customHeight="1">
      <c r="B410" s="32"/>
      <c r="C410" s="51"/>
    </row>
    <row r="411" spans="2:3" ht="18.75" customHeight="1">
      <c r="B411" s="32"/>
      <c r="C411" s="51"/>
    </row>
    <row r="412" spans="2:3" ht="18.75" customHeight="1">
      <c r="B412" s="32"/>
      <c r="C412" s="51"/>
    </row>
    <row r="413" spans="2:3" ht="18.75" customHeight="1">
      <c r="B413" s="32"/>
      <c r="C413" s="51"/>
    </row>
    <row r="414" spans="2:3" ht="18.75" customHeight="1">
      <c r="B414" s="32"/>
      <c r="C414" s="51"/>
    </row>
    <row r="415" spans="2:3" ht="18.75" customHeight="1">
      <c r="B415" s="32"/>
      <c r="C415" s="51"/>
    </row>
    <row r="416" spans="2:3" ht="18.75" customHeight="1">
      <c r="B416" s="32"/>
      <c r="C416" s="51"/>
    </row>
    <row r="417" spans="2:3" ht="18.75" customHeight="1">
      <c r="B417" s="32"/>
      <c r="C417" s="51"/>
    </row>
    <row r="418" spans="2:3" ht="18.75" customHeight="1">
      <c r="B418" s="32"/>
      <c r="C418" s="51"/>
    </row>
    <row r="419" spans="2:3" ht="18.75" customHeight="1">
      <c r="B419" s="32"/>
      <c r="C419" s="51"/>
    </row>
    <row r="420" spans="2:3" ht="18.75" customHeight="1">
      <c r="B420" s="32"/>
      <c r="C420" s="51"/>
    </row>
    <row r="421" spans="2:3" ht="15" customHeight="1">
      <c r="B421" s="37"/>
      <c r="C421" s="51"/>
    </row>
    <row r="422" spans="2:3" ht="15" customHeight="1">
      <c r="B422" s="37"/>
      <c r="C422" s="51"/>
    </row>
    <row r="423" spans="2:3" ht="15" customHeight="1">
      <c r="B423" s="37"/>
      <c r="C423" s="51"/>
    </row>
    <row r="424" spans="2:3" ht="15" customHeight="1">
      <c r="B424" s="37"/>
      <c r="C424" s="51"/>
    </row>
    <row r="425" spans="2:3" ht="15" customHeight="1">
      <c r="B425" s="38"/>
      <c r="C425" s="51"/>
    </row>
    <row r="426" spans="2:3" ht="15" customHeight="1">
      <c r="B426" s="38"/>
      <c r="C426" s="51"/>
    </row>
    <row r="427" spans="2:3" ht="15" customHeight="1">
      <c r="B427" s="38"/>
      <c r="C427" s="51"/>
    </row>
    <row r="428" spans="2:3" ht="17.25" customHeight="1">
      <c r="B428" s="39"/>
      <c r="C428" s="51"/>
    </row>
    <row r="429" spans="2:3" ht="17.25" customHeight="1">
      <c r="B429" s="40"/>
      <c r="C429" s="51"/>
    </row>
    <row r="430" spans="2:3" ht="15" customHeight="1">
      <c r="B430" s="41"/>
      <c r="C430" s="51"/>
    </row>
    <row r="431" spans="2:3" ht="15" customHeight="1">
      <c r="B431" s="41"/>
      <c r="C431" s="51"/>
    </row>
    <row r="432" spans="2:3" ht="15" customHeight="1">
      <c r="B432" s="42"/>
      <c r="C432" s="51"/>
    </row>
    <row r="433" spans="2:3" ht="15" customHeight="1">
      <c r="B433" s="43"/>
      <c r="C433" s="51"/>
    </row>
    <row r="434" spans="2:3" ht="15" customHeight="1">
      <c r="B434" s="43"/>
      <c r="C434" s="51"/>
    </row>
    <row r="435" spans="2:3" ht="15" customHeight="1">
      <c r="B435" s="42"/>
      <c r="C435" s="51"/>
    </row>
    <row r="436" spans="2:3" ht="15" customHeight="1">
      <c r="B436" s="43"/>
      <c r="C436" s="51"/>
    </row>
    <row r="437" spans="2:3" ht="15" customHeight="1">
      <c r="B437" s="41"/>
      <c r="C437" s="51"/>
    </row>
    <row r="438" spans="2:3" ht="15" customHeight="1">
      <c r="B438" s="43"/>
      <c r="C438" s="51"/>
    </row>
    <row r="439" spans="2:3" ht="15" customHeight="1">
      <c r="B439" s="42"/>
      <c r="C439" s="51"/>
    </row>
    <row r="440" spans="2:3" ht="15" customHeight="1">
      <c r="B440" s="43"/>
      <c r="C440" s="51"/>
    </row>
    <row r="441" spans="2:3" ht="15" customHeight="1">
      <c r="B441" s="42"/>
      <c r="C441" s="51"/>
    </row>
    <row r="442" spans="2:3" ht="15" customHeight="1">
      <c r="B442" s="43"/>
      <c r="C442" s="51"/>
    </row>
    <row r="443" spans="2:3" ht="15" customHeight="1">
      <c r="B443" s="42"/>
      <c r="C443" s="51"/>
    </row>
    <row r="444" spans="2:3" ht="15" customHeight="1">
      <c r="B444" s="44"/>
      <c r="C444" s="51"/>
    </row>
    <row r="445" spans="2:3" ht="15" customHeight="1">
      <c r="B445" s="45"/>
      <c r="C445" s="51"/>
    </row>
    <row r="446" spans="2:3" ht="15" customHeight="1">
      <c r="B446" s="42"/>
      <c r="C446" s="51"/>
    </row>
    <row r="447" spans="2:3" ht="15" customHeight="1">
      <c r="B447" s="42"/>
      <c r="C447" s="51"/>
    </row>
    <row r="448" spans="2:3" ht="15" customHeight="1">
      <c r="B448" s="42"/>
      <c r="C448" s="51"/>
    </row>
    <row r="449" spans="2:3" ht="15" customHeight="1">
      <c r="B449" s="42"/>
      <c r="C449" s="51"/>
    </row>
    <row r="450" spans="2:3" ht="15" customHeight="1">
      <c r="B450" s="42"/>
      <c r="C450" s="51"/>
    </row>
    <row r="451" spans="2:3" ht="15" customHeight="1">
      <c r="B451" s="42"/>
      <c r="C451" s="51"/>
    </row>
    <row r="452" spans="2:3" ht="15" customHeight="1">
      <c r="B452" s="42"/>
      <c r="C452" s="51"/>
    </row>
    <row r="453" spans="2:3" ht="15" customHeight="1">
      <c r="B453" s="42"/>
      <c r="C453" s="51"/>
    </row>
    <row r="454" spans="2:3" ht="15" customHeight="1">
      <c r="B454" s="46"/>
      <c r="C454" s="51"/>
    </row>
    <row r="455" spans="2:3" ht="15" customHeight="1">
      <c r="B455" s="42"/>
      <c r="C455" s="51"/>
    </row>
    <row r="456" spans="2:3" ht="15" customHeight="1">
      <c r="B456" s="42"/>
      <c r="C456" s="51"/>
    </row>
    <row r="457" spans="2:3" ht="15" customHeight="1">
      <c r="B457" s="42"/>
      <c r="C457" s="51"/>
    </row>
    <row r="458" spans="2:3" ht="15" customHeight="1">
      <c r="B458" s="46"/>
      <c r="C458" s="51"/>
    </row>
    <row r="459" spans="2:3" ht="15" customHeight="1">
      <c r="B459" s="46"/>
      <c r="C459" s="51"/>
    </row>
    <row r="460" spans="2:3" ht="15" customHeight="1">
      <c r="B460" s="46"/>
      <c r="C460" s="51"/>
    </row>
    <row r="461" spans="2:3" ht="15" customHeight="1">
      <c r="B461" s="45"/>
      <c r="C461" s="51"/>
    </row>
    <row r="462" spans="2:3" ht="15" customHeight="1">
      <c r="B462" s="45"/>
      <c r="C462" s="51"/>
    </row>
    <row r="463" spans="2:3" ht="15" customHeight="1">
      <c r="B463" s="45"/>
      <c r="C463" s="51"/>
    </row>
    <row r="464" spans="2:3" ht="15" customHeight="1">
      <c r="B464" s="38"/>
      <c r="C464" s="51"/>
    </row>
    <row r="465" spans="2:3" ht="15" customHeight="1">
      <c r="B465" s="38"/>
      <c r="C465" s="51"/>
    </row>
    <row r="466" spans="2:3">
      <c r="B466" s="4" t="s">
        <v>8</v>
      </c>
    </row>
    <row r="467" spans="2:3" ht="18.75">
      <c r="B467" s="32"/>
    </row>
    <row r="468" spans="2:3">
      <c r="B468" s="47"/>
    </row>
    <row r="469" spans="2:3">
      <c r="B469" s="47"/>
    </row>
    <row r="470" spans="2:3">
      <c r="B470" s="47"/>
    </row>
    <row r="471" spans="2:3">
      <c r="B471" s="47"/>
    </row>
    <row r="472" spans="2:3">
      <c r="B472" s="47"/>
    </row>
    <row r="473" spans="2:3">
      <c r="B473" s="47"/>
    </row>
    <row r="474" spans="2:3">
      <c r="B474" s="47"/>
    </row>
    <row r="475" spans="2:3">
      <c r="B475" s="47"/>
    </row>
    <row r="476" spans="2:3">
      <c r="B476" s="47"/>
    </row>
    <row r="477" spans="2:3">
      <c r="B477" s="47"/>
    </row>
    <row r="478" spans="2:3">
      <c r="B478" s="47"/>
    </row>
    <row r="479" spans="2:3">
      <c r="B479" s="47"/>
    </row>
    <row r="480" spans="2:3">
      <c r="B480" s="47"/>
    </row>
    <row r="481" spans="2:2">
      <c r="B481" s="47"/>
    </row>
    <row r="482" spans="2:2">
      <c r="B482" s="47"/>
    </row>
    <row r="483" spans="2:2">
      <c r="B483" s="47"/>
    </row>
    <row r="484" spans="2:2">
      <c r="B484" s="47"/>
    </row>
    <row r="485" spans="2:2">
      <c r="B485" s="47"/>
    </row>
    <row r="486" spans="2:2">
      <c r="B486" s="47"/>
    </row>
    <row r="487" spans="2:2">
      <c r="B487" s="47"/>
    </row>
    <row r="488" spans="2:2">
      <c r="B488" s="47"/>
    </row>
    <row r="489" spans="2:2">
      <c r="B489" s="47"/>
    </row>
    <row r="490" spans="2:2">
      <c r="B490" s="47"/>
    </row>
    <row r="491" spans="2:2">
      <c r="B491" s="47"/>
    </row>
    <row r="492" spans="2:2">
      <c r="B492" s="47"/>
    </row>
    <row r="493" spans="2:2">
      <c r="B493" s="47"/>
    </row>
    <row r="494" spans="2:2">
      <c r="B494" s="47"/>
    </row>
    <row r="495" spans="2:2">
      <c r="B495" s="47"/>
    </row>
    <row r="496" spans="2:2">
      <c r="B496" s="47"/>
    </row>
  </sheetData>
  <hyperlinks>
    <hyperlink ref="B2" location="'Калькулятор 2'!A1" display="ВЕРНУТЬСЯ К КАЛЬКУЛЯТОРУ"/>
    <hyperlink ref="B466" location="'Калькулятор 2'!A1" display="ВЕРНУТЬСЯ К КАЛЬКУЛЯТОРУ"/>
  </hyperlinks>
  <pageMargins left="0.7" right="0.7" top="0.75" bottom="0.75" header="0.3" footer="0.3"/>
  <pageSetup paperSize="9" orientation="portrait" horizontalDpi="0" verticalDpi="0" r:id="rId1"/>
  <legacyDrawing r:id="rId2"/>
  <oleObjects>
    <oleObject progId="AcroExch.pdfxml.1" shapeId="5121" r:id="rId3"/>
  </oleObjects>
</worksheet>
</file>

<file path=xl/worksheets/sheet37.xml><?xml version="1.0" encoding="utf-8"?>
<worksheet xmlns="http://schemas.openxmlformats.org/spreadsheetml/2006/main" xmlns:r="http://schemas.openxmlformats.org/officeDocument/2006/relationships">
  <sheetPr>
    <tabColor rgb="FFC00000"/>
  </sheetPr>
  <dimension ref="B1:B19"/>
  <sheetViews>
    <sheetView workbookViewId="0">
      <selection activeCell="A3" sqref="A3:XFD3"/>
    </sheetView>
  </sheetViews>
  <sheetFormatPr defaultRowHeight="15"/>
  <cols>
    <col min="2" max="2" width="100.5703125" customWidth="1"/>
  </cols>
  <sheetData>
    <row r="1" spans="2:2">
      <c r="B1" s="4" t="s">
        <v>8</v>
      </c>
    </row>
    <row r="3" spans="2:2" s="336" customFormat="1" ht="30">
      <c r="B3" s="369" t="s">
        <v>67</v>
      </c>
    </row>
    <row r="4" spans="2:2" ht="42.75">
      <c r="B4" s="13" t="s">
        <v>55</v>
      </c>
    </row>
    <row r="5" spans="2:2" ht="42.75">
      <c r="B5" s="13" t="s">
        <v>56</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A3" sqref="A3:XFD3"/>
    </sheetView>
  </sheetViews>
  <sheetFormatPr defaultRowHeight="15"/>
  <cols>
    <col min="2" max="2" width="128.5703125" customWidth="1"/>
  </cols>
  <sheetData>
    <row r="1" spans="1:2">
      <c r="B1" s="4" t="s">
        <v>8</v>
      </c>
    </row>
    <row r="2" spans="1:2" ht="18.75">
      <c r="A2" s="59"/>
      <c r="B2" s="59"/>
    </row>
    <row r="3" spans="1:2" s="336" customFormat="1" ht="37.5">
      <c r="A3" s="251"/>
      <c r="B3" s="248" t="s">
        <v>68</v>
      </c>
    </row>
    <row r="4" spans="1:2" ht="37.5" customHeight="1">
      <c r="A4" s="59"/>
      <c r="B4" s="61">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39.xml><?xml version="1.0" encoding="utf-8"?>
<worksheet xmlns="http://schemas.openxmlformats.org/spreadsheetml/2006/main" xmlns:r="http://schemas.openxmlformats.org/officeDocument/2006/relationships">
  <sheetPr>
    <tabColor rgb="FFC00000"/>
  </sheetPr>
  <dimension ref="B1:B20"/>
  <sheetViews>
    <sheetView workbookViewId="0">
      <selection activeCell="A3" sqref="A3:XFD3"/>
    </sheetView>
  </sheetViews>
  <sheetFormatPr defaultRowHeight="15"/>
  <cols>
    <col min="2" max="2" width="118.5703125" style="1" customWidth="1"/>
  </cols>
  <sheetData>
    <row r="1" spans="2:2">
      <c r="B1" s="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4" t="s">
        <v>8</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workbookViewId="0">
      <selection activeCell="A4" sqref="A4:XFD4"/>
    </sheetView>
  </sheetViews>
  <sheetFormatPr defaultRowHeight="15"/>
  <cols>
    <col min="2" max="2" width="103.7109375" customWidth="1"/>
  </cols>
  <sheetData>
    <row r="1" spans="2:3">
      <c r="B1" s="4" t="s">
        <v>8</v>
      </c>
    </row>
    <row r="2" spans="2:3">
      <c r="B2" s="115"/>
    </row>
    <row r="4" spans="2:3" s="336" customFormat="1">
      <c r="B4" s="372"/>
    </row>
    <row r="5" spans="2:3" s="68" customFormat="1">
      <c r="B5" s="173" t="s">
        <v>3645</v>
      </c>
      <c r="C5" s="174"/>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3462</v>
      </c>
    </row>
    <row r="25" spans="2:2">
      <c r="B25" s="48" t="s">
        <v>3461</v>
      </c>
    </row>
    <row r="26" spans="2:2">
      <c r="B26" s="48" t="s">
        <v>3460</v>
      </c>
    </row>
    <row r="27" spans="2:2">
      <c r="B27" s="119" t="s">
        <v>2181</v>
      </c>
    </row>
    <row r="28" spans="2:2">
      <c r="B28" s="49"/>
    </row>
    <row r="29" spans="2:2">
      <c r="B29" s="117" t="s">
        <v>2182</v>
      </c>
    </row>
    <row r="30" spans="2:2">
      <c r="B30" s="49"/>
    </row>
    <row r="31" spans="2:2">
      <c r="B31" s="49" t="s">
        <v>2183</v>
      </c>
    </row>
    <row r="32" spans="2:2">
      <c r="B32" s="49"/>
    </row>
    <row r="33" spans="2:2" ht="105">
      <c r="B33" s="49" t="s">
        <v>2184</v>
      </c>
    </row>
    <row r="34" spans="2:2" ht="75">
      <c r="B34" s="49" t="s">
        <v>2185</v>
      </c>
    </row>
    <row r="35" spans="2:2" ht="60">
      <c r="B35" s="49" t="s">
        <v>2186</v>
      </c>
    </row>
    <row r="36" spans="2:2" ht="45">
      <c r="B36" s="49" t="s">
        <v>2187</v>
      </c>
    </row>
    <row r="37" spans="2:2" ht="60">
      <c r="B37" s="49" t="s">
        <v>2188</v>
      </c>
    </row>
    <row r="38" spans="2:2">
      <c r="B38" s="3" t="s">
        <v>2189</v>
      </c>
    </row>
    <row r="39" spans="2:2" ht="90">
      <c r="B39" s="49" t="s">
        <v>3459</v>
      </c>
    </row>
    <row r="40" spans="2:2" ht="135">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60">
      <c r="B47" s="49" t="s">
        <v>3458</v>
      </c>
    </row>
    <row r="48" spans="2:2" ht="120">
      <c r="B48" s="49" t="s">
        <v>2197</v>
      </c>
    </row>
    <row r="49" spans="2:2">
      <c r="B49" s="49"/>
    </row>
    <row r="50" spans="2:2">
      <c r="B50" s="49" t="s">
        <v>2198</v>
      </c>
    </row>
    <row r="51" spans="2:2">
      <c r="B51" s="49"/>
    </row>
    <row r="52" spans="2:2" ht="75">
      <c r="B52" s="49" t="s">
        <v>2199</v>
      </c>
    </row>
    <row r="53" spans="2:2">
      <c r="B53" s="3" t="s">
        <v>2200</v>
      </c>
    </row>
    <row r="54" spans="2:2">
      <c r="B54" s="49" t="s">
        <v>2201</v>
      </c>
    </row>
    <row r="55" spans="2:2" ht="45">
      <c r="B55" s="49" t="s">
        <v>2202</v>
      </c>
    </row>
    <row r="56" spans="2:2" ht="60">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ht="30">
      <c r="B65" s="49" t="s">
        <v>2212</v>
      </c>
    </row>
    <row r="66" spans="2:2" ht="30">
      <c r="B66" s="3" t="s">
        <v>2213</v>
      </c>
    </row>
    <row r="67" spans="2:2">
      <c r="B67" s="49" t="s">
        <v>2214</v>
      </c>
    </row>
    <row r="68" spans="2:2">
      <c r="B68" s="3" t="s">
        <v>2215</v>
      </c>
    </row>
    <row r="69" spans="2:2" ht="180">
      <c r="B69" s="49" t="s">
        <v>3457</v>
      </c>
    </row>
    <row r="70" spans="2:2">
      <c r="B70" s="3" t="s">
        <v>2194</v>
      </c>
    </row>
    <row r="71" spans="2:2" ht="120">
      <c r="B71" s="49" t="s">
        <v>3456</v>
      </c>
    </row>
    <row r="72" spans="2:2">
      <c r="B72" s="3" t="s">
        <v>2218</v>
      </c>
    </row>
    <row r="73" spans="2:2">
      <c r="B73" s="49"/>
    </row>
    <row r="74" spans="2:2" ht="30">
      <c r="B74" s="49" t="s">
        <v>2219</v>
      </c>
    </row>
    <row r="75" spans="2:2">
      <c r="B75" s="49"/>
    </row>
    <row r="76" spans="2:2" ht="150">
      <c r="B76" s="49" t="s">
        <v>2220</v>
      </c>
    </row>
    <row r="77" spans="2:2">
      <c r="B77" s="49"/>
    </row>
    <row r="78" spans="2:2">
      <c r="B78" s="49" t="s">
        <v>2221</v>
      </c>
    </row>
    <row r="79" spans="2:2">
      <c r="B79" s="49"/>
    </row>
    <row r="80" spans="2:2" ht="45">
      <c r="B80" s="49" t="s">
        <v>2222</v>
      </c>
    </row>
    <row r="81" spans="2:2" ht="60">
      <c r="B81" s="49" t="s">
        <v>2223</v>
      </c>
    </row>
    <row r="82" spans="2:2" ht="75">
      <c r="B82" s="3" t="s">
        <v>2224</v>
      </c>
    </row>
    <row r="83" spans="2:2" ht="180">
      <c r="B83" s="3" t="s">
        <v>2225</v>
      </c>
    </row>
    <row r="84" spans="2:2" ht="45">
      <c r="B84" s="49" t="s">
        <v>3455</v>
      </c>
    </row>
    <row r="85" spans="2:2" ht="45">
      <c r="B85" s="49" t="s">
        <v>2227</v>
      </c>
    </row>
    <row r="86" spans="2:2">
      <c r="B86" s="49"/>
    </row>
    <row r="87" spans="2:2">
      <c r="B87" s="49" t="s">
        <v>2228</v>
      </c>
    </row>
    <row r="88" spans="2:2">
      <c r="B88" s="49"/>
    </row>
    <row r="89" spans="2:2" ht="60">
      <c r="B89" s="3" t="s">
        <v>2229</v>
      </c>
    </row>
    <row r="90" spans="2:2">
      <c r="B90" s="3" t="s">
        <v>2230</v>
      </c>
    </row>
    <row r="91" spans="2:2" ht="75">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3454</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45">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45">
      <c r="B112" s="49" t="s">
        <v>2248</v>
      </c>
    </row>
    <row r="113" spans="2:2" ht="30">
      <c r="B113" s="3" t="s">
        <v>2249</v>
      </c>
    </row>
    <row r="114" spans="2:2" ht="30">
      <c r="B114" s="3" t="s">
        <v>2250</v>
      </c>
    </row>
    <row r="115" spans="2:2" ht="45">
      <c r="B115" s="49" t="s">
        <v>2251</v>
      </c>
    </row>
    <row r="116" spans="2:2" ht="45">
      <c r="B116" s="3" t="s">
        <v>2252</v>
      </c>
    </row>
    <row r="117" spans="2:2" ht="45">
      <c r="B117" s="49" t="s">
        <v>3453</v>
      </c>
    </row>
    <row r="118" spans="2:2" ht="60">
      <c r="B118" s="3" t="s">
        <v>2254</v>
      </c>
    </row>
    <row r="119" spans="2:2" ht="105">
      <c r="B119" s="49" t="s">
        <v>3452</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3451</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60">
      <c r="B135" s="49" t="s">
        <v>2267</v>
      </c>
    </row>
    <row r="136" spans="2:2" ht="30">
      <c r="B136" s="49" t="s">
        <v>2268</v>
      </c>
    </row>
    <row r="137" spans="2:2">
      <c r="B137" s="3" t="s">
        <v>2192</v>
      </c>
    </row>
    <row r="138" spans="2:2" ht="30">
      <c r="B138" s="49" t="s">
        <v>2269</v>
      </c>
    </row>
    <row r="139" spans="2:2" ht="135">
      <c r="B139" s="49" t="s">
        <v>2270</v>
      </c>
    </row>
    <row r="140" spans="2:2">
      <c r="B140" s="3" t="s">
        <v>2271</v>
      </c>
    </row>
    <row r="141" spans="2:2" ht="30">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60">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ht="30">
      <c r="B163" s="49" t="s">
        <v>2292</v>
      </c>
    </row>
    <row r="164" spans="2:2" ht="30">
      <c r="B164" s="49" t="s">
        <v>2293</v>
      </c>
    </row>
    <row r="165" spans="2:2">
      <c r="B165" s="49" t="s">
        <v>2294</v>
      </c>
    </row>
    <row r="166" spans="2:2" ht="30">
      <c r="B166" s="49" t="s">
        <v>2295</v>
      </c>
    </row>
    <row r="167" spans="2:2">
      <c r="B167" s="49" t="s">
        <v>2296</v>
      </c>
    </row>
    <row r="168" spans="2:2" ht="30">
      <c r="B168" s="49" t="s">
        <v>2297</v>
      </c>
    </row>
    <row r="169" spans="2:2" ht="30">
      <c r="B169" s="49" t="s">
        <v>2298</v>
      </c>
    </row>
    <row r="170" spans="2:2">
      <c r="B170" s="49" t="s">
        <v>2299</v>
      </c>
    </row>
    <row r="171" spans="2:2" ht="45">
      <c r="B171" s="49" t="s">
        <v>2300</v>
      </c>
    </row>
    <row r="172" spans="2:2" ht="30">
      <c r="B172" s="49" t="s">
        <v>2301</v>
      </c>
    </row>
    <row r="173" spans="2:2" ht="45">
      <c r="B173" s="49" t="s">
        <v>2302</v>
      </c>
    </row>
    <row r="174" spans="2:2" ht="150">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80">
      <c r="B185" s="49" t="s">
        <v>2314</v>
      </c>
    </row>
    <row r="186" spans="2:2" ht="75">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75">
      <c r="B194" s="49" t="s">
        <v>2321</v>
      </c>
    </row>
    <row r="195" spans="2:2" ht="30">
      <c r="B195" s="49" t="s">
        <v>2322</v>
      </c>
    </row>
    <row r="196" spans="2:2">
      <c r="B196" s="49" t="s">
        <v>2323</v>
      </c>
    </row>
    <row r="197" spans="2:2" ht="60">
      <c r="B197" s="49" t="s">
        <v>2324</v>
      </c>
    </row>
    <row r="198" spans="2:2" ht="30">
      <c r="B198" s="49" t="s">
        <v>2325</v>
      </c>
    </row>
    <row r="199" spans="2:2" ht="30">
      <c r="B199" s="49" t="s">
        <v>2326</v>
      </c>
    </row>
    <row r="200" spans="2:2" ht="60">
      <c r="B200" s="49" t="s">
        <v>2327</v>
      </c>
    </row>
    <row r="201" spans="2:2" ht="30">
      <c r="B201" s="49" t="s">
        <v>2328</v>
      </c>
    </row>
    <row r="202" spans="2:2">
      <c r="B202" s="49" t="s">
        <v>2329</v>
      </c>
    </row>
    <row r="203" spans="2:2">
      <c r="B203" s="3" t="s">
        <v>2194</v>
      </c>
    </row>
    <row r="204" spans="2:2">
      <c r="B204" s="49" t="s">
        <v>2330</v>
      </c>
    </row>
    <row r="205" spans="2:2" ht="105">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80">
      <c r="B213" s="49" t="s">
        <v>3450</v>
      </c>
    </row>
    <row r="214" spans="2:2">
      <c r="B214" s="3" t="s">
        <v>2340</v>
      </c>
    </row>
    <row r="215" spans="2:2" ht="120">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60">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ht="30">
      <c r="B236" s="49" t="s">
        <v>2360</v>
      </c>
    </row>
    <row r="237" spans="2:2">
      <c r="B237" s="49" t="s">
        <v>2361</v>
      </c>
    </row>
    <row r="238" spans="2:2" ht="30">
      <c r="B238" s="49" t="s">
        <v>2362</v>
      </c>
    </row>
    <row r="239" spans="2:2" ht="45">
      <c r="B239" s="49" t="s">
        <v>2363</v>
      </c>
    </row>
    <row r="240" spans="2:2">
      <c r="B240" s="49" t="s">
        <v>2364</v>
      </c>
    </row>
    <row r="241" spans="2:2" ht="30">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45">
      <c r="B249" s="49" t="s">
        <v>2371</v>
      </c>
    </row>
    <row r="250" spans="2:2" ht="30">
      <c r="B250" s="3" t="s">
        <v>2372</v>
      </c>
    </row>
    <row r="251" spans="2:2" ht="105">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75">
      <c r="B262" s="3" t="s">
        <v>2382</v>
      </c>
    </row>
    <row r="263" spans="2:2">
      <c r="B263" s="49"/>
    </row>
    <row r="264" spans="2:2">
      <c r="B264" s="49" t="s">
        <v>2383</v>
      </c>
    </row>
    <row r="265" spans="2:2">
      <c r="B265" s="49"/>
    </row>
    <row r="266" spans="2:2" ht="30">
      <c r="B266" s="49" t="s">
        <v>2384</v>
      </c>
    </row>
    <row r="267" spans="2:2" ht="60">
      <c r="B267" s="49" t="s">
        <v>2385</v>
      </c>
    </row>
    <row r="268" spans="2:2" ht="75">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60">
      <c r="B278" s="49" t="s">
        <v>2392</v>
      </c>
    </row>
    <row r="279" spans="2:2" ht="30">
      <c r="B279" s="49" t="s">
        <v>2393</v>
      </c>
    </row>
    <row r="280" spans="2:2" ht="60">
      <c r="B280" s="49" t="s">
        <v>2394</v>
      </c>
    </row>
    <row r="281" spans="2:2" ht="45">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105">
      <c r="B291" s="3" t="s">
        <v>2403</v>
      </c>
    </row>
    <row r="292" spans="2:2">
      <c r="B292" s="3" t="s">
        <v>2404</v>
      </c>
    </row>
    <row r="293" spans="2:2" ht="75">
      <c r="B293" s="49" t="s">
        <v>2405</v>
      </c>
    </row>
    <row r="294" spans="2:2">
      <c r="B294" s="3" t="s">
        <v>2194</v>
      </c>
    </row>
    <row r="295" spans="2:2">
      <c r="B295" s="49" t="s">
        <v>2406</v>
      </c>
    </row>
    <row r="296" spans="2:2" ht="30">
      <c r="B296" s="49" t="s">
        <v>2407</v>
      </c>
    </row>
    <row r="297" spans="2:2" ht="105">
      <c r="B297" s="3" t="s">
        <v>2408</v>
      </c>
    </row>
    <row r="298" spans="2:2" ht="30">
      <c r="B298" s="49" t="s">
        <v>3449</v>
      </c>
    </row>
    <row r="299" spans="2:2">
      <c r="B299" s="3" t="s">
        <v>2194</v>
      </c>
    </row>
    <row r="300" spans="2:2" ht="30">
      <c r="B300" s="49" t="s">
        <v>2410</v>
      </c>
    </row>
    <row r="301" spans="2:2" ht="60">
      <c r="B301" s="3" t="s">
        <v>2411</v>
      </c>
    </row>
    <row r="302" spans="2:2">
      <c r="B302" s="3" t="s">
        <v>2194</v>
      </c>
    </row>
    <row r="303" spans="2:2" ht="45">
      <c r="B303" s="49" t="s">
        <v>2412</v>
      </c>
    </row>
    <row r="304" spans="2:2" ht="30">
      <c r="B304" s="3" t="s">
        <v>2413</v>
      </c>
    </row>
    <row r="305" spans="2:2" ht="30">
      <c r="B305" s="49" t="s">
        <v>3448</v>
      </c>
    </row>
    <row r="306" spans="2:2">
      <c r="B306" s="3" t="s">
        <v>2194</v>
      </c>
    </row>
    <row r="307" spans="2:2" ht="30">
      <c r="B307" s="3" t="s">
        <v>2415</v>
      </c>
    </row>
    <row r="308" spans="2:2">
      <c r="B308" s="49" t="s">
        <v>2416</v>
      </c>
    </row>
    <row r="309" spans="2:2" ht="45">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3427</v>
      </c>
    </row>
    <row r="318" spans="2:2" ht="45">
      <c r="B318" s="49" t="s">
        <v>2426</v>
      </c>
    </row>
    <row r="319" spans="2:2">
      <c r="B319" s="49" t="s">
        <v>2427</v>
      </c>
    </row>
    <row r="320" spans="2:2" ht="120">
      <c r="B320" s="49" t="s">
        <v>2428</v>
      </c>
    </row>
    <row r="321" spans="2:2" ht="30">
      <c r="B321" s="49" t="s">
        <v>2429</v>
      </c>
    </row>
    <row r="322" spans="2:2" ht="45">
      <c r="B322" s="3" t="s">
        <v>2430</v>
      </c>
    </row>
    <row r="323" spans="2:2" ht="90">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45">
      <c r="B330" s="49" t="s">
        <v>2436</v>
      </c>
    </row>
    <row r="331" spans="2:2" ht="60">
      <c r="B331" s="49" t="s">
        <v>2437</v>
      </c>
    </row>
    <row r="332" spans="2:2" ht="75">
      <c r="B332" s="3" t="s">
        <v>2438</v>
      </c>
    </row>
    <row r="333" spans="2:2" ht="45">
      <c r="B333" s="49" t="s">
        <v>2439</v>
      </c>
    </row>
    <row r="334" spans="2:2" ht="60">
      <c r="B334" s="49" t="s">
        <v>2440</v>
      </c>
    </row>
    <row r="335" spans="2:2" ht="75">
      <c r="B335" s="49" t="s">
        <v>2441</v>
      </c>
    </row>
    <row r="336" spans="2:2">
      <c r="B336" s="3" t="s">
        <v>2442</v>
      </c>
    </row>
    <row r="337" spans="2:2">
      <c r="B337" s="49" t="s">
        <v>2443</v>
      </c>
    </row>
    <row r="338" spans="2:2" ht="30">
      <c r="B338" s="49" t="s">
        <v>2444</v>
      </c>
    </row>
    <row r="339" spans="2:2" ht="105">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60">
      <c r="B347" s="49" t="s">
        <v>2453</v>
      </c>
    </row>
    <row r="348" spans="2:2" ht="45">
      <c r="B348" s="49" t="s">
        <v>2454</v>
      </c>
    </row>
    <row r="349" spans="2:2" ht="60">
      <c r="B349" s="3" t="s">
        <v>2455</v>
      </c>
    </row>
    <row r="350" spans="2:2" ht="75">
      <c r="B350" s="3" t="s">
        <v>2456</v>
      </c>
    </row>
    <row r="351" spans="2:2">
      <c r="B351" s="3" t="s">
        <v>2457</v>
      </c>
    </row>
    <row r="352" spans="2:2">
      <c r="B352" s="49" t="s">
        <v>2458</v>
      </c>
    </row>
    <row r="353" spans="2:2" ht="45">
      <c r="B353" s="49" t="s">
        <v>3447</v>
      </c>
    </row>
    <row r="354" spans="2:2" ht="105">
      <c r="B354" s="49" t="s">
        <v>2460</v>
      </c>
    </row>
    <row r="355" spans="2:2" ht="60">
      <c r="B355" s="49" t="s">
        <v>2461</v>
      </c>
    </row>
    <row r="356" spans="2:2" ht="60">
      <c r="B356" s="49" t="s">
        <v>2462</v>
      </c>
    </row>
    <row r="357" spans="2:2" ht="60">
      <c r="B357" s="3" t="s">
        <v>2463</v>
      </c>
    </row>
    <row r="358" spans="2:2">
      <c r="B358" s="49"/>
    </row>
    <row r="359" spans="2:2" ht="30">
      <c r="B359" s="49" t="s">
        <v>2464</v>
      </c>
    </row>
    <row r="360" spans="2:2">
      <c r="B360" s="49"/>
    </row>
    <row r="361" spans="2:2" ht="45">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45">
      <c r="B367" s="49" t="s">
        <v>2470</v>
      </c>
    </row>
    <row r="368" spans="2:2" ht="45">
      <c r="B368" s="49" t="s">
        <v>2471</v>
      </c>
    </row>
    <row r="369" spans="2:2" ht="45">
      <c r="B369" s="49" t="s">
        <v>2472</v>
      </c>
    </row>
    <row r="370" spans="2:2" ht="90">
      <c r="B370" s="3" t="s">
        <v>2473</v>
      </c>
    </row>
    <row r="371" spans="2:2" ht="75">
      <c r="B371" s="49" t="s">
        <v>2474</v>
      </c>
    </row>
    <row r="372" spans="2:2" ht="60">
      <c r="B372" s="49" t="s">
        <v>2475</v>
      </c>
    </row>
    <row r="373" spans="2:2" ht="45">
      <c r="B373" s="49" t="s">
        <v>2476</v>
      </c>
    </row>
    <row r="374" spans="2:2">
      <c r="B374" s="3" t="s">
        <v>2434</v>
      </c>
    </row>
    <row r="375" spans="2:2" ht="30">
      <c r="B375" s="49" t="s">
        <v>2477</v>
      </c>
    </row>
    <row r="376" spans="2:2">
      <c r="B376" s="3" t="s">
        <v>2478</v>
      </c>
    </row>
    <row r="377" spans="2:2" ht="45">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75">
      <c r="B395" s="3" t="s">
        <v>2493</v>
      </c>
    </row>
    <row r="396" spans="2:2" ht="60">
      <c r="B396" s="49" t="s">
        <v>3446</v>
      </c>
    </row>
    <row r="397" spans="2:2" ht="60">
      <c r="B397" s="49" t="s">
        <v>2495</v>
      </c>
    </row>
    <row r="398" spans="2:2" ht="60">
      <c r="B398" s="49" t="s">
        <v>2496</v>
      </c>
    </row>
    <row r="399" spans="2:2" ht="135">
      <c r="B399" s="49" t="s">
        <v>2497</v>
      </c>
    </row>
    <row r="400" spans="2:2" ht="75">
      <c r="B400" s="49" t="s">
        <v>2498</v>
      </c>
    </row>
    <row r="401" spans="2:2" ht="105">
      <c r="B401" s="49" t="s">
        <v>3445</v>
      </c>
    </row>
    <row r="402" spans="2:2" ht="30">
      <c r="B402" s="49" t="s">
        <v>2500</v>
      </c>
    </row>
    <row r="403" spans="2:2" ht="45">
      <c r="B403" s="49" t="s">
        <v>2501</v>
      </c>
    </row>
    <row r="404" spans="2:2">
      <c r="B404" s="49" t="s">
        <v>2502</v>
      </c>
    </row>
    <row r="405" spans="2:2" ht="75">
      <c r="B405" s="49" t="s">
        <v>2503</v>
      </c>
    </row>
    <row r="406" spans="2:2" ht="75">
      <c r="B406" s="49" t="s">
        <v>2504</v>
      </c>
    </row>
    <row r="407" spans="2:2" ht="180">
      <c r="B407" s="49" t="s">
        <v>2505</v>
      </c>
    </row>
    <row r="408" spans="2:2" ht="45">
      <c r="B408" s="3" t="s">
        <v>2506</v>
      </c>
    </row>
    <row r="409" spans="2:2" ht="120">
      <c r="B409" s="49" t="s">
        <v>2507</v>
      </c>
    </row>
    <row r="410" spans="2:2" ht="60">
      <c r="B410" s="49" t="s">
        <v>2508</v>
      </c>
    </row>
    <row r="411" spans="2:2" ht="45">
      <c r="B411" s="49" t="s">
        <v>2509</v>
      </c>
    </row>
    <row r="412" spans="2:2" ht="45">
      <c r="B412" s="49" t="s">
        <v>2510</v>
      </c>
    </row>
    <row r="413" spans="2:2" ht="75">
      <c r="B413" s="3" t="s">
        <v>2511</v>
      </c>
    </row>
    <row r="414" spans="2:2" ht="105">
      <c r="B414" s="3" t="s">
        <v>2512</v>
      </c>
    </row>
    <row r="415" spans="2:2" ht="75">
      <c r="B415" s="49" t="s">
        <v>2513</v>
      </c>
    </row>
    <row r="416" spans="2:2" ht="60">
      <c r="B416" s="3" t="s">
        <v>2514</v>
      </c>
    </row>
    <row r="417" spans="2:2">
      <c r="B417" s="49"/>
    </row>
    <row r="418" spans="2:2" ht="45">
      <c r="B418" s="49" t="s">
        <v>2515</v>
      </c>
    </row>
    <row r="419" spans="2:2">
      <c r="B419" s="49"/>
    </row>
    <row r="420" spans="2:2" ht="135">
      <c r="B420" s="49" t="s">
        <v>2516</v>
      </c>
    </row>
    <row r="421" spans="2:2" ht="135">
      <c r="B421" s="3" t="s">
        <v>2517</v>
      </c>
    </row>
    <row r="422" spans="2:2" ht="60">
      <c r="B422" s="49" t="s">
        <v>2518</v>
      </c>
    </row>
    <row r="423" spans="2:2" ht="45">
      <c r="B423" s="49" t="s">
        <v>2519</v>
      </c>
    </row>
    <row r="424" spans="2:2">
      <c r="B424" s="49"/>
    </row>
    <row r="425" spans="2:2">
      <c r="B425" s="49" t="s">
        <v>2520</v>
      </c>
    </row>
    <row r="426" spans="2:2">
      <c r="B426" s="49"/>
    </row>
    <row r="427" spans="2:2" ht="120">
      <c r="B427" s="49" t="s">
        <v>3444</v>
      </c>
    </row>
    <row r="428" spans="2:2" ht="45">
      <c r="B428" s="49" t="s">
        <v>3443</v>
      </c>
    </row>
    <row r="429" spans="2:2" ht="180">
      <c r="B429" s="3" t="s">
        <v>2523</v>
      </c>
    </row>
    <row r="430" spans="2:2" ht="105">
      <c r="B430" s="49" t="s">
        <v>2524</v>
      </c>
    </row>
    <row r="431" spans="2:2" ht="45">
      <c r="B431" s="49" t="s">
        <v>2525</v>
      </c>
    </row>
    <row r="432" spans="2:2">
      <c r="B432" s="49"/>
    </row>
    <row r="433" spans="2:2" ht="30">
      <c r="B433" s="49" t="s">
        <v>2526</v>
      </c>
    </row>
    <row r="434" spans="2:2">
      <c r="B434" s="49"/>
    </row>
    <row r="435" spans="2:2" ht="150">
      <c r="B435" s="49" t="s">
        <v>2527</v>
      </c>
    </row>
    <row r="436" spans="2:2" ht="75">
      <c r="B436" s="49" t="s">
        <v>2528</v>
      </c>
    </row>
    <row r="437" spans="2:2" ht="60">
      <c r="B437" s="49" t="s">
        <v>2529</v>
      </c>
    </row>
    <row r="438" spans="2:2" ht="30">
      <c r="B438" s="49" t="s">
        <v>2530</v>
      </c>
    </row>
    <row r="439" spans="2:2" ht="60">
      <c r="B439" s="3" t="s">
        <v>2531</v>
      </c>
    </row>
    <row r="440" spans="2:2" ht="45">
      <c r="B440" s="49" t="s">
        <v>2532</v>
      </c>
    </row>
    <row r="441" spans="2:2" ht="180">
      <c r="B441" s="49" t="s">
        <v>2533</v>
      </c>
    </row>
    <row r="442" spans="2:2" ht="30">
      <c r="B442" s="49" t="s">
        <v>2534</v>
      </c>
    </row>
    <row r="443" spans="2:2" ht="45">
      <c r="B443" s="49" t="s">
        <v>2535</v>
      </c>
    </row>
    <row r="444" spans="2:2" ht="60">
      <c r="B444" s="49" t="s">
        <v>2536</v>
      </c>
    </row>
    <row r="445" spans="2:2" ht="45">
      <c r="B445" s="49" t="s">
        <v>2537</v>
      </c>
    </row>
    <row r="446" spans="2:2" ht="90">
      <c r="B446" s="49" t="s">
        <v>2538</v>
      </c>
    </row>
    <row r="447" spans="2:2" ht="90">
      <c r="B447" s="49" t="s">
        <v>2539</v>
      </c>
    </row>
    <row r="448" spans="2:2" ht="60">
      <c r="B448" s="49" t="s">
        <v>2540</v>
      </c>
    </row>
    <row r="449" spans="2:2" ht="75">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60">
      <c r="B456" s="49" t="s">
        <v>2545</v>
      </c>
    </row>
    <row r="457" spans="2:2" ht="45">
      <c r="B457" s="49" t="s">
        <v>2546</v>
      </c>
    </row>
    <row r="458" spans="2:2" ht="60">
      <c r="B458" s="49" t="s">
        <v>2547</v>
      </c>
    </row>
    <row r="459" spans="2:2" ht="45">
      <c r="B459" s="3" t="s">
        <v>2548</v>
      </c>
    </row>
    <row r="460" spans="2:2">
      <c r="B460" s="3" t="s">
        <v>2549</v>
      </c>
    </row>
    <row r="461" spans="2:2">
      <c r="B461" s="49" t="s">
        <v>2550</v>
      </c>
    </row>
    <row r="462" spans="2:2" ht="90">
      <c r="B462" s="49" t="s">
        <v>2551</v>
      </c>
    </row>
    <row r="463" spans="2:2">
      <c r="B463" s="3" t="s">
        <v>2194</v>
      </c>
    </row>
    <row r="464" spans="2:2" ht="90">
      <c r="B464" s="3" t="s">
        <v>2552</v>
      </c>
    </row>
    <row r="465" spans="2:2" ht="45">
      <c r="B465" s="49" t="s">
        <v>2553</v>
      </c>
    </row>
    <row r="466" spans="2:2" ht="45">
      <c r="B466" s="49" t="s">
        <v>2554</v>
      </c>
    </row>
    <row r="467" spans="2:2" ht="150">
      <c r="B467" s="49" t="s">
        <v>2555</v>
      </c>
    </row>
    <row r="468" spans="2:2" ht="180">
      <c r="B468" s="49" t="s">
        <v>2556</v>
      </c>
    </row>
    <row r="469" spans="2:2" ht="75">
      <c r="B469" s="49" t="s">
        <v>2557</v>
      </c>
    </row>
    <row r="470" spans="2:2" ht="30">
      <c r="B470" s="49" t="s">
        <v>2558</v>
      </c>
    </row>
    <row r="471" spans="2:2" ht="75">
      <c r="B471" s="49" t="s">
        <v>2559</v>
      </c>
    </row>
    <row r="472" spans="2:2" ht="45">
      <c r="B472" s="49" t="s">
        <v>3442</v>
      </c>
    </row>
    <row r="473" spans="2:2">
      <c r="B473" s="49"/>
    </row>
    <row r="474" spans="2:2">
      <c r="B474" s="49" t="s">
        <v>2561</v>
      </c>
    </row>
    <row r="475" spans="2:2">
      <c r="B475" s="49"/>
    </row>
    <row r="476" spans="2:2" ht="135">
      <c r="B476" s="49" t="s">
        <v>2562</v>
      </c>
    </row>
    <row r="477" spans="2:2">
      <c r="B477" s="49" t="s">
        <v>3427</v>
      </c>
    </row>
    <row r="478" spans="2:2" ht="75">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75">
      <c r="B486" s="49" t="s">
        <v>2569</v>
      </c>
    </row>
    <row r="487" spans="2:2">
      <c r="B487" s="49" t="s">
        <v>3427</v>
      </c>
    </row>
    <row r="488" spans="2:2" ht="60">
      <c r="B488" s="49" t="s">
        <v>2570</v>
      </c>
    </row>
    <row r="489" spans="2:2">
      <c r="B489" s="3" t="s">
        <v>2194</v>
      </c>
    </row>
    <row r="490" spans="2:2" ht="75">
      <c r="B490" s="49" t="s">
        <v>2571</v>
      </c>
    </row>
    <row r="491" spans="2:2">
      <c r="B491" s="49" t="s">
        <v>3427</v>
      </c>
    </row>
    <row r="492" spans="2:2">
      <c r="B492" s="49" t="s">
        <v>2572</v>
      </c>
    </row>
    <row r="493" spans="2:2" ht="150">
      <c r="B493" s="49" t="s">
        <v>2573</v>
      </c>
    </row>
    <row r="494" spans="2:2">
      <c r="B494" s="49" t="s">
        <v>3427</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80">
      <c r="B503" s="3" t="s">
        <v>2579</v>
      </c>
    </row>
    <row r="504" spans="2:2">
      <c r="B504" s="3" t="s">
        <v>2580</v>
      </c>
    </row>
    <row r="505" spans="2:2" ht="45">
      <c r="B505" s="49" t="s">
        <v>2581</v>
      </c>
    </row>
    <row r="506" spans="2:2">
      <c r="B506" s="3" t="s">
        <v>2582</v>
      </c>
    </row>
    <row r="507" spans="2:2" ht="60">
      <c r="B507" s="49" t="s">
        <v>2583</v>
      </c>
    </row>
    <row r="508" spans="2:2" ht="90">
      <c r="B508" s="49" t="s">
        <v>2584</v>
      </c>
    </row>
    <row r="509" spans="2:2">
      <c r="B509" s="3" t="s">
        <v>2585</v>
      </c>
    </row>
    <row r="510" spans="2:2" ht="150">
      <c r="B510" s="3" t="s">
        <v>2586</v>
      </c>
    </row>
    <row r="511" spans="2:2">
      <c r="B511" s="3" t="s">
        <v>2194</v>
      </c>
    </row>
    <row r="512" spans="2:2" ht="60">
      <c r="B512" s="49" t="s">
        <v>2587</v>
      </c>
    </row>
    <row r="513" spans="2:2" ht="105">
      <c r="B513" s="49" t="s">
        <v>2588</v>
      </c>
    </row>
    <row r="514" spans="2:2">
      <c r="B514" s="3" t="s">
        <v>2589</v>
      </c>
    </row>
    <row r="515" spans="2:2" ht="135">
      <c r="B515" s="49" t="s">
        <v>3441</v>
      </c>
    </row>
    <row r="516" spans="2:2">
      <c r="B516" s="3" t="s">
        <v>2194</v>
      </c>
    </row>
    <row r="517" spans="2:2" ht="75">
      <c r="B517" s="49" t="s">
        <v>2591</v>
      </c>
    </row>
    <row r="518" spans="2:2" ht="105">
      <c r="B518" s="49" t="s">
        <v>3440</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75">
      <c r="B529" s="49" t="s">
        <v>2598</v>
      </c>
    </row>
    <row r="530" spans="2:2">
      <c r="B530" s="49" t="s">
        <v>2599</v>
      </c>
    </row>
    <row r="531" spans="2:2" ht="120">
      <c r="B531" s="49" t="s">
        <v>2600</v>
      </c>
    </row>
    <row r="532" spans="2:2" ht="60">
      <c r="B532" s="3" t="s">
        <v>2601</v>
      </c>
    </row>
    <row r="533" spans="2:2" ht="30">
      <c r="B533" s="49" t="s">
        <v>2602</v>
      </c>
    </row>
    <row r="534" spans="2:2" ht="60">
      <c r="B534" s="3" t="s">
        <v>2603</v>
      </c>
    </row>
    <row r="535" spans="2:2" ht="180">
      <c r="B535" s="49" t="s">
        <v>2604</v>
      </c>
    </row>
    <row r="536" spans="2:2">
      <c r="B536" s="49" t="s">
        <v>2605</v>
      </c>
    </row>
    <row r="537" spans="2:2" ht="45">
      <c r="B537" s="49" t="s">
        <v>3439</v>
      </c>
    </row>
    <row r="538" spans="2:2" ht="30">
      <c r="B538" s="49" t="s">
        <v>2607</v>
      </c>
    </row>
    <row r="539" spans="2:2" ht="45">
      <c r="B539" s="49" t="s">
        <v>2608</v>
      </c>
    </row>
    <row r="540" spans="2:2" ht="45">
      <c r="B540" s="49" t="s">
        <v>2609</v>
      </c>
    </row>
    <row r="541" spans="2:2" ht="135">
      <c r="B541" s="49" t="s">
        <v>3438</v>
      </c>
    </row>
    <row r="542" spans="2:2">
      <c r="B542" s="49"/>
    </row>
    <row r="543" spans="2:2" ht="30">
      <c r="B543" s="49" t="s">
        <v>2611</v>
      </c>
    </row>
    <row r="544" spans="2:2">
      <c r="B544" s="49"/>
    </row>
    <row r="545" spans="2:2" ht="30">
      <c r="B545" s="49" t="s">
        <v>2612</v>
      </c>
    </row>
    <row r="546" spans="2:2" ht="45">
      <c r="B546" s="49" t="s">
        <v>2613</v>
      </c>
    </row>
    <row r="547" spans="2:2" ht="60">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ht="30">
      <c r="B560" s="49" t="s">
        <v>2625</v>
      </c>
    </row>
    <row r="561" spans="2:2" ht="45">
      <c r="B561" s="49" t="s">
        <v>2626</v>
      </c>
    </row>
    <row r="562" spans="2:2">
      <c r="B562" s="49" t="s">
        <v>2627</v>
      </c>
    </row>
    <row r="563" spans="2:2" ht="30">
      <c r="B563" s="49" t="s">
        <v>2628</v>
      </c>
    </row>
    <row r="564" spans="2:2" ht="30">
      <c r="B564" s="49" t="s">
        <v>2629</v>
      </c>
    </row>
    <row r="565" spans="2:2" ht="60">
      <c r="B565" s="49" t="s">
        <v>2630</v>
      </c>
    </row>
    <row r="566" spans="2:2" ht="30">
      <c r="B566" s="49" t="s">
        <v>2631</v>
      </c>
    </row>
    <row r="567" spans="2:2" ht="30">
      <c r="B567" s="49" t="s">
        <v>2632</v>
      </c>
    </row>
    <row r="568" spans="2:2" ht="30">
      <c r="B568" s="49" t="s">
        <v>2633</v>
      </c>
    </row>
    <row r="569" spans="2:2" ht="75">
      <c r="B569" s="3" t="s">
        <v>2634</v>
      </c>
    </row>
    <row r="570" spans="2:2" ht="75">
      <c r="B570" s="49" t="s">
        <v>2635</v>
      </c>
    </row>
    <row r="571" spans="2:2" ht="45">
      <c r="B571" s="49" t="s">
        <v>2636</v>
      </c>
    </row>
    <row r="572" spans="2:2" ht="45">
      <c r="B572" s="49" t="s">
        <v>2637</v>
      </c>
    </row>
    <row r="573" spans="2:2" ht="60">
      <c r="B573" s="49" t="s">
        <v>2638</v>
      </c>
    </row>
    <row r="574" spans="2:2" ht="60">
      <c r="B574" s="49" t="s">
        <v>2639</v>
      </c>
    </row>
    <row r="575" spans="2:2" ht="120">
      <c r="B575" s="49" t="s">
        <v>2640</v>
      </c>
    </row>
    <row r="576" spans="2:2">
      <c r="B576" s="3" t="s">
        <v>2194</v>
      </c>
    </row>
    <row r="577" spans="2:2" ht="90">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20">
      <c r="B587" s="49" t="s">
        <v>2651</v>
      </c>
    </row>
    <row r="588" spans="2:2" ht="45">
      <c r="B588" s="49" t="s">
        <v>2652</v>
      </c>
    </row>
    <row r="589" spans="2:2" ht="30">
      <c r="B589" s="49" t="s">
        <v>2653</v>
      </c>
    </row>
    <row r="590" spans="2:2">
      <c r="B590" s="3" t="s">
        <v>2192</v>
      </c>
    </row>
    <row r="591" spans="2:2" ht="75">
      <c r="B591" s="49" t="s">
        <v>2654</v>
      </c>
    </row>
    <row r="592" spans="2:2" ht="30">
      <c r="B592" s="49" t="s">
        <v>2655</v>
      </c>
    </row>
    <row r="593" spans="2:2" ht="60">
      <c r="B593" s="3" t="s">
        <v>2656</v>
      </c>
    </row>
    <row r="594" spans="2:2" ht="30">
      <c r="B594" s="49" t="s">
        <v>2657</v>
      </c>
    </row>
    <row r="595" spans="2:2" ht="180">
      <c r="B595" s="49" t="s">
        <v>3437</v>
      </c>
    </row>
    <row r="596" spans="2:2">
      <c r="B596" s="3" t="s">
        <v>2659</v>
      </c>
    </row>
    <row r="597" spans="2:2" ht="105">
      <c r="B597" s="49" t="s">
        <v>2660</v>
      </c>
    </row>
    <row r="598" spans="2:2">
      <c r="B598" s="3" t="s">
        <v>2192</v>
      </c>
    </row>
    <row r="599" spans="2:2" ht="105">
      <c r="B599" s="49" t="s">
        <v>2661</v>
      </c>
    </row>
    <row r="600" spans="2:2" ht="75">
      <c r="B600" s="49" t="s">
        <v>2662</v>
      </c>
    </row>
    <row r="601" spans="2:2" ht="60">
      <c r="B601" s="49" t="s">
        <v>2663</v>
      </c>
    </row>
    <row r="602" spans="2:2" ht="90">
      <c r="B602" s="3" t="s">
        <v>2664</v>
      </c>
    </row>
    <row r="603" spans="2:2" ht="60">
      <c r="B603" s="49" t="s">
        <v>2665</v>
      </c>
    </row>
    <row r="604" spans="2:2" ht="60">
      <c r="B604" s="49" t="s">
        <v>2666</v>
      </c>
    </row>
    <row r="605" spans="2:2" ht="45">
      <c r="B605" s="3" t="s">
        <v>2667</v>
      </c>
    </row>
    <row r="606" spans="2:2" ht="45">
      <c r="B606" s="3" t="s">
        <v>2668</v>
      </c>
    </row>
    <row r="607" spans="2:2" ht="60">
      <c r="B607" s="49" t="s">
        <v>2669</v>
      </c>
    </row>
    <row r="608" spans="2:2" ht="75">
      <c r="B608" s="49" t="s">
        <v>2670</v>
      </c>
    </row>
    <row r="609" spans="2:2" ht="60">
      <c r="B609" s="49" t="s">
        <v>2671</v>
      </c>
    </row>
    <row r="610" spans="2:2" ht="60">
      <c r="B610" s="49" t="s">
        <v>2672</v>
      </c>
    </row>
    <row r="611" spans="2:2">
      <c r="B611" s="3" t="s">
        <v>2673</v>
      </c>
    </row>
    <row r="612" spans="2:2" ht="60">
      <c r="B612" s="49" t="s">
        <v>2674</v>
      </c>
    </row>
    <row r="613" spans="2:2">
      <c r="B613" s="3" t="s">
        <v>2675</v>
      </c>
    </row>
    <row r="614" spans="2:2" ht="120">
      <c r="B614" s="3" t="s">
        <v>2676</v>
      </c>
    </row>
    <row r="615" spans="2:2">
      <c r="B615" s="3" t="s">
        <v>2677</v>
      </c>
    </row>
    <row r="616" spans="2:2" ht="60">
      <c r="B616" s="49" t="s">
        <v>3436</v>
      </c>
    </row>
    <row r="617" spans="2:2">
      <c r="B617" s="3" t="s">
        <v>2679</v>
      </c>
    </row>
    <row r="618" spans="2:2" ht="45">
      <c r="B618" s="49" t="s">
        <v>2680</v>
      </c>
    </row>
    <row r="619" spans="2:2" ht="45">
      <c r="B619" s="3" t="s">
        <v>2681</v>
      </c>
    </row>
    <row r="620" spans="2:2" ht="60">
      <c r="B620" s="3" t="s">
        <v>2682</v>
      </c>
    </row>
    <row r="621" spans="2:2" ht="45">
      <c r="B621" s="3" t="s">
        <v>2683</v>
      </c>
    </row>
    <row r="622" spans="2:2" ht="75">
      <c r="B622" s="49" t="s">
        <v>3435</v>
      </c>
    </row>
    <row r="623" spans="2:2" ht="60">
      <c r="B623" s="49" t="s">
        <v>3434</v>
      </c>
    </row>
    <row r="624" spans="2:2" ht="45">
      <c r="B624" s="3" t="s">
        <v>2686</v>
      </c>
    </row>
    <row r="625" spans="2:2" ht="120">
      <c r="B625" s="49" t="s">
        <v>3433</v>
      </c>
    </row>
    <row r="626" spans="2:2">
      <c r="B626" s="3" t="s">
        <v>2688</v>
      </c>
    </row>
    <row r="627" spans="2:2">
      <c r="B627" s="49"/>
    </row>
    <row r="628" spans="2:2">
      <c r="B628" s="116"/>
    </row>
    <row r="629" spans="2:2">
      <c r="B629" s="120" t="s">
        <v>2401</v>
      </c>
    </row>
    <row r="630" spans="2:2" ht="30">
      <c r="B630" s="3" t="s">
        <v>2689</v>
      </c>
    </row>
    <row r="631" spans="2:2">
      <c r="B631" s="116"/>
    </row>
    <row r="632" spans="2:2" ht="30">
      <c r="B632" s="49" t="s">
        <v>2690</v>
      </c>
    </row>
    <row r="633" spans="2:2">
      <c r="B633" s="49"/>
    </row>
    <row r="634" spans="2:2" ht="60">
      <c r="B634" s="3" t="s">
        <v>2691</v>
      </c>
    </row>
    <row r="635" spans="2:2">
      <c r="B635" s="49"/>
    </row>
    <row r="636" spans="2:2" ht="30">
      <c r="B636" s="49" t="s">
        <v>2692</v>
      </c>
    </row>
    <row r="637" spans="2:2">
      <c r="B637" s="49"/>
    </row>
    <row r="638" spans="2:2" ht="60">
      <c r="B638" s="3" t="s">
        <v>2693</v>
      </c>
    </row>
    <row r="639" spans="2:2" ht="120">
      <c r="B639" s="49" t="s">
        <v>3432</v>
      </c>
    </row>
    <row r="640" spans="2:2">
      <c r="B640" s="49"/>
    </row>
    <row r="641" spans="2:2" ht="30">
      <c r="B641" s="49" t="s">
        <v>2695</v>
      </c>
    </row>
    <row r="642" spans="2:2">
      <c r="B642" s="49"/>
    </row>
    <row r="643" spans="2:2">
      <c r="B643" s="49" t="s">
        <v>2696</v>
      </c>
    </row>
    <row r="644" spans="2:2" ht="30">
      <c r="B644" s="49" t="s">
        <v>2207</v>
      </c>
    </row>
    <row r="645" spans="2:2" ht="45">
      <c r="B645" s="3" t="s">
        <v>2697</v>
      </c>
    </row>
    <row r="646" spans="2:2" ht="75">
      <c r="B646" s="49" t="s">
        <v>2698</v>
      </c>
    </row>
    <row r="647" spans="2:2" ht="120">
      <c r="B647" s="49" t="s">
        <v>2699</v>
      </c>
    </row>
    <row r="648" spans="2:2" ht="60">
      <c r="B648" s="49" t="s">
        <v>2700</v>
      </c>
    </row>
    <row r="649" spans="2:2" ht="75">
      <c r="B649" s="49" t="s">
        <v>3431</v>
      </c>
    </row>
    <row r="650" spans="2:2" ht="135">
      <c r="B650" s="3" t="s">
        <v>2702</v>
      </c>
    </row>
    <row r="651" spans="2:2" ht="45">
      <c r="B651" s="49" t="s">
        <v>2703</v>
      </c>
    </row>
    <row r="652" spans="2:2" ht="75">
      <c r="B652" s="49" t="s">
        <v>2704</v>
      </c>
    </row>
    <row r="653" spans="2:2" ht="45">
      <c r="B653" s="49" t="s">
        <v>2705</v>
      </c>
    </row>
    <row r="654" spans="2:2" ht="60">
      <c r="B654" s="49" t="s">
        <v>2706</v>
      </c>
    </row>
    <row r="655" spans="2:2" ht="45">
      <c r="B655" s="49" t="s">
        <v>2707</v>
      </c>
    </row>
    <row r="656" spans="2:2" ht="120">
      <c r="B656" s="3" t="s">
        <v>2708</v>
      </c>
    </row>
    <row r="657" spans="2:2" ht="165">
      <c r="B657" s="3" t="s">
        <v>2709</v>
      </c>
    </row>
    <row r="658" spans="2:2" ht="120">
      <c r="B658" s="3" t="s">
        <v>2710</v>
      </c>
    </row>
    <row r="659" spans="2:2" ht="75">
      <c r="B659" s="49" t="s">
        <v>2711</v>
      </c>
    </row>
    <row r="660" spans="2:2" ht="75">
      <c r="B660" s="3" t="s">
        <v>2712</v>
      </c>
    </row>
    <row r="661" spans="2:2" ht="120">
      <c r="B661" s="3" t="s">
        <v>2713</v>
      </c>
    </row>
    <row r="662" spans="2:2" ht="45">
      <c r="B662" s="49" t="s">
        <v>2714</v>
      </c>
    </row>
    <row r="663" spans="2:2" ht="45">
      <c r="B663" s="49" t="s">
        <v>2715</v>
      </c>
    </row>
    <row r="664" spans="2:2" ht="60">
      <c r="B664" s="49" t="s">
        <v>2716</v>
      </c>
    </row>
    <row r="665" spans="2:2" ht="90">
      <c r="B665" s="49" t="s">
        <v>2717</v>
      </c>
    </row>
    <row r="666" spans="2:2" ht="75">
      <c r="B666" s="49" t="s">
        <v>2718</v>
      </c>
    </row>
    <row r="667" spans="2:2" ht="60">
      <c r="B667" s="3" t="s">
        <v>2719</v>
      </c>
    </row>
    <row r="668" spans="2:2" ht="45">
      <c r="B668" s="49" t="s">
        <v>2720</v>
      </c>
    </row>
    <row r="669" spans="2:2" ht="120">
      <c r="B669" s="3" t="s">
        <v>2721</v>
      </c>
    </row>
    <row r="670" spans="2:2" ht="135">
      <c r="B670" s="49" t="s">
        <v>3430</v>
      </c>
    </row>
    <row r="671" spans="2:2" ht="45">
      <c r="B671" s="49" t="s">
        <v>3429</v>
      </c>
    </row>
    <row r="672" spans="2:2" ht="45">
      <c r="B672" s="3" t="s">
        <v>2724</v>
      </c>
    </row>
    <row r="673" spans="2:2">
      <c r="B673" s="49"/>
    </row>
    <row r="674" spans="2:2" ht="30">
      <c r="B674" s="49" t="s">
        <v>2725</v>
      </c>
    </row>
    <row r="675" spans="2:2">
      <c r="B675" s="49"/>
    </row>
    <row r="676" spans="2:2" ht="45">
      <c r="B676" s="3" t="s">
        <v>2726</v>
      </c>
    </row>
    <row r="677" spans="2:2" ht="90">
      <c r="B677" s="49" t="s">
        <v>2727</v>
      </c>
    </row>
    <row r="678" spans="2:2" ht="75">
      <c r="B678" s="3" t="s">
        <v>2728</v>
      </c>
    </row>
    <row r="679" spans="2:2" ht="75">
      <c r="B679" s="49" t="s">
        <v>2729</v>
      </c>
    </row>
    <row r="680" spans="2:2" ht="30">
      <c r="B680" s="49" t="s">
        <v>2730</v>
      </c>
    </row>
    <row r="681" spans="2:2" ht="45">
      <c r="B681" s="49" t="s">
        <v>3428</v>
      </c>
    </row>
    <row r="682" spans="2:2">
      <c r="B682" s="49"/>
    </row>
    <row r="683" spans="2:2" ht="30">
      <c r="B683" s="49" t="s">
        <v>2732</v>
      </c>
    </row>
    <row r="684" spans="2:2">
      <c r="B684" s="49"/>
    </row>
    <row r="685" spans="2:2" ht="90">
      <c r="B685" s="49" t="s">
        <v>2733</v>
      </c>
    </row>
    <row r="686" spans="2:2" ht="60">
      <c r="B686" s="49" t="s">
        <v>2734</v>
      </c>
    </row>
    <row r="687" spans="2:2" ht="45">
      <c r="B687" s="49" t="s">
        <v>2735</v>
      </c>
    </row>
    <row r="688" spans="2:2" ht="75">
      <c r="B688" s="49" t="s">
        <v>2736</v>
      </c>
    </row>
    <row r="689" spans="2:2" ht="120">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45">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ht="30">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65">
      <c r="B722" s="49" t="s">
        <v>2765</v>
      </c>
    </row>
    <row r="723" spans="2:2">
      <c r="B723" s="3" t="s">
        <v>2766</v>
      </c>
    </row>
    <row r="724" spans="2:2" ht="60">
      <c r="B724" s="3" t="s">
        <v>2767</v>
      </c>
    </row>
    <row r="725" spans="2:2" ht="45">
      <c r="B725" s="49" t="s">
        <v>2768</v>
      </c>
    </row>
    <row r="726" spans="2:2" ht="30">
      <c r="B726" s="49" t="s">
        <v>2769</v>
      </c>
    </row>
    <row r="727" spans="2:2" ht="60">
      <c r="B727" s="49" t="s">
        <v>2770</v>
      </c>
    </row>
    <row r="728" spans="2:2" ht="30">
      <c r="B728" s="49" t="s">
        <v>2771</v>
      </c>
    </row>
    <row r="729" spans="2:2" ht="30">
      <c r="B729" s="49" t="s">
        <v>2772</v>
      </c>
    </row>
    <row r="730" spans="2:2" ht="90">
      <c r="B730" s="49" t="s">
        <v>2773</v>
      </c>
    </row>
    <row r="731" spans="2:2" ht="75">
      <c r="B731" s="49" t="s">
        <v>2774</v>
      </c>
    </row>
    <row r="732" spans="2:2" ht="75">
      <c r="B732" s="49" t="s">
        <v>2775</v>
      </c>
    </row>
    <row r="733" spans="2:2" ht="45">
      <c r="B733" s="49" t="s">
        <v>2776</v>
      </c>
    </row>
    <row r="734" spans="2:2" ht="90">
      <c r="B734" s="49" t="s">
        <v>2777</v>
      </c>
    </row>
    <row r="735" spans="2:2" ht="90">
      <c r="B735" s="49" t="s">
        <v>2778</v>
      </c>
    </row>
    <row r="736" spans="2:2" ht="60">
      <c r="B736" s="49" t="s">
        <v>2779</v>
      </c>
    </row>
    <row r="737" spans="2:2">
      <c r="B737" s="49" t="s">
        <v>3427</v>
      </c>
    </row>
    <row r="738" spans="2:2" ht="60">
      <c r="B738" s="3" t="s">
        <v>2780</v>
      </c>
    </row>
    <row r="739" spans="2:2" ht="45">
      <c r="B739" s="49" t="s">
        <v>2781</v>
      </c>
    </row>
    <row r="740" spans="2:2" ht="120">
      <c r="B740" s="3" t="s">
        <v>2782</v>
      </c>
    </row>
    <row r="741" spans="2:2">
      <c r="B741" s="116"/>
    </row>
    <row r="742" spans="2:2">
      <c r="B742" s="120" t="s">
        <v>2401</v>
      </c>
    </row>
    <row r="743" spans="2:2">
      <c r="B743" s="3" t="s">
        <v>2783</v>
      </c>
    </row>
    <row r="744" spans="2:2">
      <c r="B744" s="116"/>
    </row>
    <row r="745" spans="2:2" ht="90">
      <c r="B745" s="3" t="s">
        <v>2784</v>
      </c>
    </row>
    <row r="746" spans="2:2" ht="150">
      <c r="B746" s="49" t="s">
        <v>2785</v>
      </c>
    </row>
    <row r="747" spans="2:2" ht="90">
      <c r="B747" s="49" t="s">
        <v>3426</v>
      </c>
    </row>
    <row r="748" spans="2:2" ht="60">
      <c r="B748" s="3" t="s">
        <v>2787</v>
      </c>
    </row>
    <row r="749" spans="2:2" ht="60">
      <c r="B749" s="49" t="s">
        <v>3425</v>
      </c>
    </row>
    <row r="750" spans="2:2">
      <c r="B750" s="3" t="s">
        <v>2194</v>
      </c>
    </row>
    <row r="751" spans="2:2" ht="60">
      <c r="B751" s="3" t="s">
        <v>2789</v>
      </c>
    </row>
    <row r="752" spans="2:2">
      <c r="B752" s="3" t="s">
        <v>2790</v>
      </c>
    </row>
    <row r="753" spans="2:2" ht="75">
      <c r="B753" s="49" t="s">
        <v>3424</v>
      </c>
    </row>
    <row r="754" spans="2:2">
      <c r="B754" s="3" t="s">
        <v>2194</v>
      </c>
    </row>
    <row r="755" spans="2:2" ht="165">
      <c r="B755" s="49" t="s">
        <v>3423</v>
      </c>
    </row>
    <row r="756" spans="2:2" ht="60">
      <c r="B756" s="49" t="s">
        <v>3422</v>
      </c>
    </row>
    <row r="757" spans="2:2">
      <c r="B757" s="49"/>
    </row>
    <row r="758" spans="2:2" ht="30">
      <c r="B758" s="49" t="s">
        <v>2794</v>
      </c>
    </row>
    <row r="759" spans="2:2">
      <c r="B759" s="49"/>
    </row>
    <row r="760" spans="2:2" ht="105">
      <c r="B760" s="49" t="s">
        <v>3421</v>
      </c>
    </row>
    <row r="761" spans="2:2" ht="45">
      <c r="B761" s="3" t="s">
        <v>2796</v>
      </c>
    </row>
    <row r="762" spans="2:2" ht="30">
      <c r="B762" s="3" t="s">
        <v>2797</v>
      </c>
    </row>
    <row r="763" spans="2:2" ht="120">
      <c r="B763" s="3" t="s">
        <v>2798</v>
      </c>
    </row>
    <row r="764" spans="2:2" ht="75">
      <c r="B764" s="3" t="s">
        <v>2799</v>
      </c>
    </row>
    <row r="765" spans="2:2">
      <c r="B765" s="49"/>
    </row>
    <row r="766" spans="2:2" ht="30">
      <c r="B766" s="49" t="s">
        <v>2800</v>
      </c>
    </row>
    <row r="767" spans="2:2">
      <c r="B767" s="49"/>
    </row>
    <row r="768" spans="2:2" ht="90">
      <c r="B768" s="3" t="s">
        <v>2801</v>
      </c>
    </row>
    <row r="769" spans="2:2" ht="75">
      <c r="B769" s="49" t="s">
        <v>2802</v>
      </c>
    </row>
    <row r="770" spans="2:2" ht="45">
      <c r="B770" s="49" t="s">
        <v>3420</v>
      </c>
    </row>
    <row r="771" spans="2:2" ht="60">
      <c r="B771" s="49" t="s">
        <v>3419</v>
      </c>
    </row>
    <row r="772" spans="2:2">
      <c r="B772" s="3" t="s">
        <v>2194</v>
      </c>
    </row>
    <row r="773" spans="2:2" ht="45">
      <c r="B773" s="3" t="s">
        <v>2805</v>
      </c>
    </row>
    <row r="774" spans="2:2" ht="75">
      <c r="B774" s="49" t="s">
        <v>3418</v>
      </c>
    </row>
    <row r="775" spans="2:2" ht="45">
      <c r="B775" s="49" t="s">
        <v>3417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105">
      <c r="B787" s="49" t="s">
        <v>2816</v>
      </c>
    </row>
    <row r="788" spans="2:2" ht="60">
      <c r="B788" s="49" t="s">
        <v>2817</v>
      </c>
    </row>
    <row r="789" spans="2:2" ht="45">
      <c r="B789" s="49" t="s">
        <v>2818</v>
      </c>
    </row>
    <row r="790" spans="2:2" ht="60">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90">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105">
      <c r="B806" s="49" t="s">
        <v>2833</v>
      </c>
    </row>
    <row r="807" spans="2:2" ht="30">
      <c r="B807" s="49" t="s">
        <v>2834</v>
      </c>
    </row>
    <row r="808" spans="2:2" ht="45">
      <c r="B808" s="49" t="s">
        <v>2835</v>
      </c>
    </row>
    <row r="809" spans="2:2" ht="30">
      <c r="B809" s="49" t="s">
        <v>2836</v>
      </c>
    </row>
    <row r="810" spans="2:2">
      <c r="B810" s="49" t="s">
        <v>2837</v>
      </c>
    </row>
    <row r="811" spans="2:2" ht="165">
      <c r="B811" s="49" t="s">
        <v>3416</v>
      </c>
    </row>
    <row r="812" spans="2:2">
      <c r="B812" s="49"/>
    </row>
    <row r="813" spans="2:2" ht="75">
      <c r="B813" s="49" t="s">
        <v>2839</v>
      </c>
    </row>
    <row r="814" spans="2:2">
      <c r="B814" s="49"/>
    </row>
    <row r="815" spans="2:2">
      <c r="B815" s="3" t="s">
        <v>2840</v>
      </c>
    </row>
    <row r="816" spans="2:2">
      <c r="B816" s="49"/>
    </row>
    <row r="817" spans="2:2" ht="150">
      <c r="B817" s="49" t="s">
        <v>2841</v>
      </c>
    </row>
    <row r="818" spans="2:2" ht="180">
      <c r="B818" s="49" t="s">
        <v>2842</v>
      </c>
    </row>
    <row r="819" spans="2:2" ht="105">
      <c r="B819" s="49" t="s">
        <v>2843</v>
      </c>
    </row>
    <row r="820" spans="2:2" ht="105">
      <c r="B820" s="49" t="s">
        <v>2844</v>
      </c>
    </row>
    <row r="821" spans="2:2">
      <c r="B821" s="49"/>
    </row>
    <row r="822" spans="2:2" ht="30">
      <c r="B822" s="49" t="s">
        <v>2845</v>
      </c>
    </row>
    <row r="823" spans="2:2">
      <c r="B823" s="49"/>
    </row>
    <row r="824" spans="2:2" ht="60">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90">
      <c r="B831" s="49" t="s">
        <v>2851</v>
      </c>
    </row>
    <row r="832" spans="2:2" ht="90">
      <c r="B832" s="49" t="s">
        <v>2852</v>
      </c>
    </row>
    <row r="833" spans="2:2" ht="105">
      <c r="B833" s="49" t="s">
        <v>2853</v>
      </c>
    </row>
    <row r="834" spans="2:2" ht="75">
      <c r="B834" s="49" t="s">
        <v>3415</v>
      </c>
    </row>
    <row r="835" spans="2:2">
      <c r="B835" s="49"/>
    </row>
    <row r="836" spans="2:2" ht="45">
      <c r="B836" s="49" t="s">
        <v>2855</v>
      </c>
    </row>
    <row r="837" spans="2:2">
      <c r="B837" s="49"/>
    </row>
    <row r="838" spans="2:2" ht="45">
      <c r="B838" s="49" t="s">
        <v>3414</v>
      </c>
    </row>
    <row r="839" spans="2:2" ht="45">
      <c r="B839" s="49" t="s">
        <v>3413</v>
      </c>
    </row>
    <row r="840" spans="2:2" ht="60">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50">
      <c r="B851" s="49" t="s">
        <v>2866</v>
      </c>
    </row>
    <row r="852" spans="2:2" ht="135">
      <c r="B852" s="49" t="s">
        <v>2867</v>
      </c>
    </row>
    <row r="853" spans="2:2">
      <c r="B853" s="3" t="s">
        <v>2868</v>
      </c>
    </row>
    <row r="854" spans="2:2" ht="60">
      <c r="B854" s="49" t="s">
        <v>2869</v>
      </c>
    </row>
    <row r="855" spans="2:2">
      <c r="B855" s="3" t="s">
        <v>2192</v>
      </c>
    </row>
    <row r="856" spans="2:2" ht="60">
      <c r="B856" s="49" t="s">
        <v>2870</v>
      </c>
    </row>
    <row r="857" spans="2:2" ht="105">
      <c r="B857" s="49" t="s">
        <v>2871</v>
      </c>
    </row>
    <row r="858" spans="2:2">
      <c r="B858" s="3" t="s">
        <v>2192</v>
      </c>
    </row>
    <row r="859" spans="2:2" ht="90">
      <c r="B859" s="49" t="s">
        <v>2872</v>
      </c>
    </row>
    <row r="860" spans="2:2">
      <c r="B860" s="3" t="s">
        <v>2192</v>
      </c>
    </row>
    <row r="861" spans="2:2" ht="90">
      <c r="B861" s="49" t="s">
        <v>2873</v>
      </c>
    </row>
    <row r="862" spans="2:2">
      <c r="B862" s="3" t="s">
        <v>2192</v>
      </c>
    </row>
    <row r="863" spans="2:2" ht="180">
      <c r="B863" s="49" t="s">
        <v>3412</v>
      </c>
    </row>
    <row r="864" spans="2:2">
      <c r="B864" s="3" t="s">
        <v>2659</v>
      </c>
    </row>
    <row r="865" spans="2:2" ht="180">
      <c r="B865" s="49" t="s">
        <v>3411</v>
      </c>
    </row>
    <row r="866" spans="2:2">
      <c r="B866" s="49"/>
    </row>
    <row r="867" spans="2:2" ht="30">
      <c r="B867" s="49" t="s">
        <v>2876</v>
      </c>
    </row>
    <row r="868" spans="2:2">
      <c r="B868" s="49"/>
    </row>
    <row r="869" spans="2:2" ht="75">
      <c r="B869" s="49" t="s">
        <v>2877</v>
      </c>
    </row>
    <row r="870" spans="2:2">
      <c r="B870" s="3" t="s">
        <v>2878</v>
      </c>
    </row>
    <row r="871" spans="2:2" ht="60">
      <c r="B871" s="49" t="s">
        <v>2879</v>
      </c>
    </row>
    <row r="872" spans="2:2">
      <c r="B872" s="3" t="s">
        <v>2880</v>
      </c>
    </row>
    <row r="873" spans="2:2" ht="45">
      <c r="B873" s="49" t="s">
        <v>2881</v>
      </c>
    </row>
    <row r="874" spans="2:2" ht="60">
      <c r="B874" s="49" t="s">
        <v>2882</v>
      </c>
    </row>
    <row r="875" spans="2:2" ht="105">
      <c r="B875" s="49" t="s">
        <v>2883</v>
      </c>
    </row>
    <row r="876" spans="2:2" ht="60">
      <c r="B876" s="49" t="s">
        <v>2884</v>
      </c>
    </row>
    <row r="877" spans="2:2">
      <c r="B877" s="3" t="s">
        <v>2189</v>
      </c>
    </row>
    <row r="878" spans="2:2" ht="60">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20">
      <c r="B885" s="49" t="s">
        <v>2890</v>
      </c>
    </row>
    <row r="886" spans="2:2">
      <c r="B886" s="116"/>
    </row>
    <row r="887" spans="2:2">
      <c r="B887" s="49" t="s">
        <v>2401</v>
      </c>
    </row>
    <row r="888" spans="2:2" ht="30">
      <c r="B888" s="3" t="s">
        <v>2891</v>
      </c>
    </row>
    <row r="889" spans="2:2">
      <c r="B889" s="116"/>
    </row>
    <row r="890" spans="2:2" ht="90">
      <c r="B890" s="3" t="s">
        <v>2892</v>
      </c>
    </row>
    <row r="891" spans="2:2">
      <c r="B891" s="3" t="s">
        <v>2893</v>
      </c>
    </row>
    <row r="892" spans="2:2" ht="30">
      <c r="B892" s="49" t="s">
        <v>2894</v>
      </c>
    </row>
    <row r="893" spans="2:2">
      <c r="B893" s="49" t="s">
        <v>2895</v>
      </c>
    </row>
    <row r="894" spans="2:2" ht="60">
      <c r="B894" s="49" t="s">
        <v>2896</v>
      </c>
    </row>
    <row r="895" spans="2:2" ht="75">
      <c r="B895" s="49" t="s">
        <v>2897</v>
      </c>
    </row>
    <row r="896" spans="2:2" ht="105">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35">
      <c r="B913" s="3" t="s">
        <v>2910</v>
      </c>
    </row>
    <row r="914" spans="2:2">
      <c r="B914" s="3" t="s">
        <v>2911</v>
      </c>
    </row>
    <row r="915" spans="2:2" ht="45">
      <c r="B915" s="49" t="s">
        <v>2912</v>
      </c>
    </row>
    <row r="916" spans="2:2" ht="150">
      <c r="B916" s="3" t="s">
        <v>2913</v>
      </c>
    </row>
    <row r="917" spans="2:2" ht="180">
      <c r="B917" s="49" t="s">
        <v>3410</v>
      </c>
    </row>
    <row r="918" spans="2:2" ht="120">
      <c r="B918" s="49" t="s">
        <v>2915</v>
      </c>
    </row>
    <row r="919" spans="2:2">
      <c r="B919" s="3" t="s">
        <v>2916</v>
      </c>
    </row>
    <row r="920" spans="2:2">
      <c r="B920" s="49"/>
    </row>
    <row r="921" spans="2:2" ht="30">
      <c r="B921" s="49" t="s">
        <v>2917</v>
      </c>
    </row>
    <row r="922" spans="2:2">
      <c r="B922" s="49"/>
    </row>
    <row r="923" spans="2:2" ht="135">
      <c r="B923" s="49" t="s">
        <v>2918</v>
      </c>
    </row>
    <row r="924" spans="2:2">
      <c r="B924" s="49" t="s">
        <v>3409</v>
      </c>
    </row>
    <row r="925" spans="2:2" ht="135">
      <c r="B925" s="49" t="s">
        <v>2920</v>
      </c>
    </row>
    <row r="926" spans="2:2" ht="60">
      <c r="B926" s="49" t="s">
        <v>2921</v>
      </c>
    </row>
    <row r="927" spans="2:2" ht="120">
      <c r="B927" s="49" t="s">
        <v>2922</v>
      </c>
    </row>
    <row r="928" spans="2:2" ht="75">
      <c r="B928" s="3" t="s">
        <v>2923</v>
      </c>
    </row>
    <row r="929" spans="2:2">
      <c r="B929" s="3" t="s">
        <v>2924</v>
      </c>
    </row>
    <row r="930" spans="2:2" ht="180">
      <c r="B930" s="49" t="s">
        <v>3408</v>
      </c>
    </row>
    <row r="931" spans="2:2">
      <c r="B931" s="3" t="s">
        <v>2926</v>
      </c>
    </row>
    <row r="932" spans="2:2" ht="180">
      <c r="B932" s="49" t="s">
        <v>2927</v>
      </c>
    </row>
    <row r="933" spans="2:2" ht="45">
      <c r="B933" s="3" t="s">
        <v>2928</v>
      </c>
    </row>
    <row r="934" spans="2:2" ht="30">
      <c r="B934" s="49" t="s">
        <v>2929</v>
      </c>
    </row>
    <row r="935" spans="2:2" ht="60">
      <c r="B935" s="3" t="s">
        <v>2930</v>
      </c>
    </row>
    <row r="936" spans="2:2">
      <c r="B936" s="49"/>
    </row>
    <row r="937" spans="2:2" ht="30">
      <c r="B937" s="49" t="s">
        <v>2931</v>
      </c>
    </row>
    <row r="938" spans="2:2">
      <c r="B938" s="49"/>
    </row>
    <row r="939" spans="2:2" ht="120">
      <c r="B939" s="3" t="s">
        <v>2932</v>
      </c>
    </row>
    <row r="940" spans="2:2" ht="180">
      <c r="B940" s="49" t="s">
        <v>2933</v>
      </c>
    </row>
    <row r="941" spans="2:2" ht="75">
      <c r="B941" s="3" t="s">
        <v>2934</v>
      </c>
    </row>
    <row r="942" spans="2:2" ht="45">
      <c r="B942" s="49" t="s">
        <v>2935</v>
      </c>
    </row>
    <row r="943" spans="2:2" ht="60">
      <c r="B943" s="49" t="s">
        <v>2936</v>
      </c>
    </row>
    <row r="944" spans="2:2" ht="30">
      <c r="B944" s="49" t="s">
        <v>2937</v>
      </c>
    </row>
    <row r="945" spans="2:2" ht="90">
      <c r="B945" s="49" t="s">
        <v>2938</v>
      </c>
    </row>
    <row r="946" spans="2:2" ht="30">
      <c r="B946" s="49" t="s">
        <v>2939</v>
      </c>
    </row>
    <row r="947" spans="2:2" ht="45">
      <c r="B947" s="49" t="s">
        <v>3407</v>
      </c>
    </row>
    <row r="948" spans="2:2">
      <c r="B948" s="49"/>
    </row>
    <row r="949" spans="2:2" ht="30">
      <c r="B949" s="49" t="s">
        <v>2941</v>
      </c>
    </row>
    <row r="950" spans="2:2">
      <c r="B950" s="49"/>
    </row>
    <row r="951" spans="2:2" ht="120">
      <c r="B951" s="49" t="s">
        <v>2942</v>
      </c>
    </row>
    <row r="952" spans="2:2" ht="180">
      <c r="B952" s="49" t="s">
        <v>2943</v>
      </c>
    </row>
    <row r="953" spans="2:2" ht="45">
      <c r="B953" s="49" t="s">
        <v>2944</v>
      </c>
    </row>
    <row r="954" spans="2:2" ht="90">
      <c r="B954" s="49" t="s">
        <v>2945</v>
      </c>
    </row>
    <row r="955" spans="2:2" ht="135">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35">
      <c r="B977" s="49" t="s">
        <v>3406</v>
      </c>
    </row>
    <row r="978" spans="2:2" ht="60">
      <c r="B978" s="49" t="s">
        <v>2963</v>
      </c>
    </row>
    <row r="979" spans="2:2" ht="60">
      <c r="B979" s="49" t="s">
        <v>2964</v>
      </c>
    </row>
    <row r="980" spans="2:2" ht="45">
      <c r="B980" s="49" t="s">
        <v>2965</v>
      </c>
    </row>
    <row r="981" spans="2:2" ht="60">
      <c r="B981" s="49" t="s">
        <v>2966</v>
      </c>
    </row>
    <row r="982" spans="2:2" ht="135">
      <c r="B982" s="49" t="s">
        <v>2967</v>
      </c>
    </row>
    <row r="983" spans="2:2" ht="45">
      <c r="B983" s="49" t="s">
        <v>2968</v>
      </c>
    </row>
    <row r="984" spans="2:2" ht="45">
      <c r="B984" s="49" t="s">
        <v>2969</v>
      </c>
    </row>
    <row r="985" spans="2:2" ht="75">
      <c r="B985" s="3" t="s">
        <v>2970</v>
      </c>
    </row>
    <row r="986" spans="2:2" ht="45">
      <c r="B986" s="3" t="s">
        <v>2971</v>
      </c>
    </row>
    <row r="987" spans="2:2" ht="180">
      <c r="B987" s="3" t="s">
        <v>2972</v>
      </c>
    </row>
    <row r="988" spans="2:2" ht="60">
      <c r="B988" s="49" t="s">
        <v>2973</v>
      </c>
    </row>
    <row r="989" spans="2:2" ht="75">
      <c r="B989" s="3" t="s">
        <v>2974</v>
      </c>
    </row>
    <row r="990" spans="2:2" ht="60">
      <c r="B990" s="49" t="s">
        <v>3405</v>
      </c>
    </row>
    <row r="991" spans="2:2" ht="90">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60">
      <c r="B1000" s="49" t="s">
        <v>2982</v>
      </c>
    </row>
    <row r="1001" spans="2:2">
      <c r="B1001" s="116"/>
    </row>
    <row r="1002" spans="2:2">
      <c r="B1002" s="49" t="s">
        <v>2401</v>
      </c>
    </row>
    <row r="1003" spans="2:2" ht="60">
      <c r="B1003" s="49" t="s">
        <v>3404</v>
      </c>
    </row>
    <row r="1004" spans="2:2">
      <c r="B1004" s="116"/>
    </row>
    <row r="1005" spans="2:2">
      <c r="B1005" s="49" t="s">
        <v>2984</v>
      </c>
    </row>
    <row r="1006" spans="2:2" ht="195">
      <c r="B1006" s="3" t="s">
        <v>2985</v>
      </c>
    </row>
    <row r="1007" spans="2:2" ht="180">
      <c r="B1007" s="49" t="s">
        <v>3403</v>
      </c>
    </row>
    <row r="1008" spans="2:2" ht="105">
      <c r="B1008" s="49" t="s">
        <v>3402</v>
      </c>
    </row>
    <row r="1009" spans="2:2" ht="180">
      <c r="B1009" s="49" t="s">
        <v>3401</v>
      </c>
    </row>
    <row r="1010" spans="2:2" ht="105">
      <c r="B1010" s="49" t="s">
        <v>3400</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45">
      <c r="B1016" s="49" t="s">
        <v>2995</v>
      </c>
    </row>
    <row r="1017" spans="2:2" ht="75">
      <c r="B1017" s="3" t="s">
        <v>2996</v>
      </c>
    </row>
    <row r="1018" spans="2:2" ht="180">
      <c r="B1018" s="3" t="s">
        <v>2997</v>
      </c>
    </row>
    <row r="1019" spans="2:2" ht="180">
      <c r="B1019" s="49" t="s">
        <v>2998</v>
      </c>
    </row>
    <row r="1020" spans="2:2" ht="120">
      <c r="B1020" s="49" t="s">
        <v>2999</v>
      </c>
    </row>
    <row r="1021" spans="2:2" ht="75">
      <c r="B1021" s="49" t="s">
        <v>3000</v>
      </c>
    </row>
    <row r="1022" spans="2:2">
      <c r="B1022" s="49" t="s">
        <v>3001</v>
      </c>
    </row>
    <row r="1023" spans="2:2" ht="60">
      <c r="B1023" s="49" t="s">
        <v>3002</v>
      </c>
    </row>
    <row r="1024" spans="2:2" ht="45">
      <c r="B1024" s="49" t="s">
        <v>3003</v>
      </c>
    </row>
    <row r="1025" spans="2:2" ht="135">
      <c r="B1025" s="3" t="s">
        <v>3004</v>
      </c>
    </row>
    <row r="1026" spans="2:2" ht="90">
      <c r="B1026" s="49" t="s">
        <v>3005</v>
      </c>
    </row>
    <row r="1027" spans="2:2">
      <c r="B1027" s="49" t="s">
        <v>3006</v>
      </c>
    </row>
    <row r="1028" spans="2:2" ht="60">
      <c r="B1028" s="49" t="s">
        <v>3007</v>
      </c>
    </row>
    <row r="1029" spans="2:2">
      <c r="B1029" s="49"/>
    </row>
    <row r="1030" spans="2:2" ht="45">
      <c r="B1030" s="49" t="s">
        <v>3008</v>
      </c>
    </row>
    <row r="1031" spans="2:2">
      <c r="B1031" s="49"/>
    </row>
    <row r="1032" spans="2:2" ht="120">
      <c r="B1032" s="49" t="s">
        <v>3399</v>
      </c>
    </row>
    <row r="1033" spans="2:2" ht="60">
      <c r="B1033" s="49" t="s">
        <v>3010</v>
      </c>
    </row>
    <row r="1034" spans="2:2" ht="45">
      <c r="B1034" s="49" t="s">
        <v>3011</v>
      </c>
    </row>
    <row r="1035" spans="2:2" ht="45">
      <c r="B1035" s="49" t="s">
        <v>3012</v>
      </c>
    </row>
    <row r="1036" spans="2:2" ht="30">
      <c r="B1036" s="49" t="s">
        <v>3013</v>
      </c>
    </row>
    <row r="1037" spans="2:2" ht="105">
      <c r="B1037" s="3" t="s">
        <v>3014</v>
      </c>
    </row>
    <row r="1038" spans="2:2" ht="30">
      <c r="B1038" s="49" t="s">
        <v>653</v>
      </c>
    </row>
    <row r="1039" spans="2:2" ht="45">
      <c r="B1039" s="3" t="s">
        <v>3015</v>
      </c>
    </row>
    <row r="1040" spans="2:2" ht="45">
      <c r="B1040" s="3" t="s">
        <v>3016</v>
      </c>
    </row>
    <row r="1041" spans="2:2">
      <c r="B1041" s="49"/>
    </row>
    <row r="1042" spans="2:2" ht="30">
      <c r="B1042" s="49" t="s">
        <v>3017</v>
      </c>
    </row>
    <row r="1043" spans="2:2">
      <c r="B1043" s="49"/>
    </row>
    <row r="1044" spans="2:2" ht="60">
      <c r="B1044" s="49" t="s">
        <v>3018</v>
      </c>
    </row>
    <row r="1045" spans="2:2" ht="135">
      <c r="B1045" s="49" t="s">
        <v>3019</v>
      </c>
    </row>
    <row r="1046" spans="2:2" ht="180">
      <c r="B1046" s="49" t="s">
        <v>3020</v>
      </c>
    </row>
    <row r="1047" spans="2:2" ht="165">
      <c r="B1047" s="49" t="s">
        <v>3021</v>
      </c>
    </row>
    <row r="1048" spans="2:2" ht="75">
      <c r="B1048" s="3" t="s">
        <v>3022</v>
      </c>
    </row>
    <row r="1049" spans="2:2" ht="90">
      <c r="B1049" s="49" t="s">
        <v>3023</v>
      </c>
    </row>
    <row r="1050" spans="2:2">
      <c r="B1050" s="49"/>
    </row>
    <row r="1051" spans="2:2" ht="30">
      <c r="B1051" s="49" t="s">
        <v>3024</v>
      </c>
    </row>
    <row r="1052" spans="2:2">
      <c r="B1052" s="49"/>
    </row>
    <row r="1053" spans="2:2" ht="120">
      <c r="B1053" s="49" t="s">
        <v>3025</v>
      </c>
    </row>
    <row r="1054" spans="2:2">
      <c r="B1054" s="3" t="s">
        <v>2192</v>
      </c>
    </row>
    <row r="1055" spans="2:2" ht="75">
      <c r="B1055" s="3" t="s">
        <v>3026</v>
      </c>
    </row>
    <row r="1056" spans="2:2">
      <c r="B1056" s="3" t="s">
        <v>2194</v>
      </c>
    </row>
    <row r="1057" spans="2:2" ht="45">
      <c r="B1057" s="3" t="s">
        <v>3027</v>
      </c>
    </row>
    <row r="1058" spans="2:2" ht="30">
      <c r="B1058" s="3" t="s">
        <v>3028</v>
      </c>
    </row>
    <row r="1059" spans="2:2" ht="75">
      <c r="B1059" s="49" t="s">
        <v>3029</v>
      </c>
    </row>
    <row r="1060" spans="2:2" ht="90">
      <c r="B1060" s="49" t="s">
        <v>3030</v>
      </c>
    </row>
    <row r="1061" spans="2:2" ht="165">
      <c r="B1061" s="49" t="s">
        <v>3398</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75">
      <c r="B1068" s="49" t="s">
        <v>3036</v>
      </c>
    </row>
    <row r="1069" spans="2:2">
      <c r="B1069" s="49"/>
    </row>
    <row r="1070" spans="2:2">
      <c r="B1070" s="49" t="s">
        <v>3037</v>
      </c>
    </row>
    <row r="1071" spans="2:2">
      <c r="B1071" s="49"/>
    </row>
    <row r="1072" spans="2:2" ht="90">
      <c r="B1072" s="49" t="s">
        <v>3038</v>
      </c>
    </row>
    <row r="1073" spans="2:2" ht="105">
      <c r="B1073" s="49" t="s">
        <v>3039</v>
      </c>
    </row>
    <row r="1074" spans="2:2" ht="165">
      <c r="B1074" s="49" t="s">
        <v>3040</v>
      </c>
    </row>
    <row r="1075" spans="2:2" ht="165">
      <c r="B1075" s="49" t="s">
        <v>3041</v>
      </c>
    </row>
    <row r="1076" spans="2:2" ht="75">
      <c r="B1076" s="49" t="s">
        <v>3397</v>
      </c>
    </row>
    <row r="1077" spans="2:2" ht="180">
      <c r="B1077" s="49" t="s">
        <v>3043</v>
      </c>
    </row>
    <row r="1078" spans="2:2">
      <c r="B1078" s="3" t="s">
        <v>2194</v>
      </c>
    </row>
    <row r="1079" spans="2:2" ht="45">
      <c r="B1079" s="49" t="s">
        <v>3044</v>
      </c>
    </row>
    <row r="1080" spans="2:2" ht="90">
      <c r="B1080" s="49" t="s">
        <v>3045</v>
      </c>
    </row>
    <row r="1081" spans="2:2" ht="60">
      <c r="B1081" s="49" t="s">
        <v>3396</v>
      </c>
    </row>
    <row r="1082" spans="2:2">
      <c r="B1082" s="3" t="s">
        <v>3047</v>
      </c>
    </row>
    <row r="1083" spans="2:2" ht="30">
      <c r="B1083" s="49" t="s">
        <v>3048</v>
      </c>
    </row>
    <row r="1084" spans="2:2">
      <c r="B1084" s="3" t="s">
        <v>3049</v>
      </c>
    </row>
    <row r="1085" spans="2:2" ht="45">
      <c r="B1085" s="49" t="s">
        <v>3050</v>
      </c>
    </row>
    <row r="1086" spans="2:2" ht="45">
      <c r="B1086" s="49" t="s">
        <v>3395</v>
      </c>
    </row>
    <row r="1087" spans="2:2" ht="45">
      <c r="B1087" s="49" t="s">
        <v>3052</v>
      </c>
    </row>
    <row r="1088" spans="2:2" ht="30">
      <c r="B1088" s="3" t="s">
        <v>3053</v>
      </c>
    </row>
    <row r="1089" spans="2:2" ht="90">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60">
      <c r="B1100" s="3" t="s">
        <v>3061</v>
      </c>
    </row>
    <row r="1101" spans="2:2">
      <c r="B1101" s="49"/>
    </row>
    <row r="1102" spans="2:2" ht="30">
      <c r="B1102" s="49" t="s">
        <v>3062</v>
      </c>
    </row>
    <row r="1103" spans="2:2">
      <c r="B1103" s="49"/>
    </row>
    <row r="1104" spans="2:2" ht="45">
      <c r="B1104" s="49" t="s">
        <v>3063</v>
      </c>
    </row>
    <row r="1105" spans="2:2" ht="75">
      <c r="B1105" s="3" t="s">
        <v>3064</v>
      </c>
    </row>
    <row r="1106" spans="2:2" ht="60">
      <c r="B1106" s="3" t="s">
        <v>3065</v>
      </c>
    </row>
    <row r="1107" spans="2:2" ht="75">
      <c r="B1107" s="49" t="s">
        <v>3066</v>
      </c>
    </row>
    <row r="1108" spans="2:2" ht="105">
      <c r="B1108" s="49" t="s">
        <v>3394</v>
      </c>
    </row>
    <row r="1109" spans="2:2">
      <c r="B1109" s="49"/>
    </row>
    <row r="1110" spans="2:2" ht="30">
      <c r="B1110" s="49" t="s">
        <v>3068</v>
      </c>
    </row>
    <row r="1111" spans="2:2">
      <c r="B1111" s="49"/>
    </row>
    <row r="1112" spans="2:2" ht="75">
      <c r="B1112" s="49" t="s">
        <v>3069</v>
      </c>
    </row>
    <row r="1113" spans="2:2" ht="135">
      <c r="B1113" s="3" t="s">
        <v>3070</v>
      </c>
    </row>
    <row r="1114" spans="2:2">
      <c r="B1114" s="3" t="s">
        <v>3071</v>
      </c>
    </row>
    <row r="1115" spans="2:2">
      <c r="B1115" s="49"/>
    </row>
    <row r="1116" spans="2:2" ht="30">
      <c r="B1116" s="49" t="s">
        <v>3072</v>
      </c>
    </row>
    <row r="1117" spans="2:2">
      <c r="B1117" s="49"/>
    </row>
    <row r="1118" spans="2:2" ht="30">
      <c r="B1118" s="49" t="s">
        <v>3073</v>
      </c>
    </row>
    <row r="1119" spans="2:2" ht="45">
      <c r="B1119" s="49" t="s">
        <v>3074</v>
      </c>
    </row>
    <row r="1120" spans="2:2" ht="135">
      <c r="B1120" s="49" t="s">
        <v>3075</v>
      </c>
    </row>
    <row r="1121" spans="2:2">
      <c r="B1121" s="49"/>
    </row>
    <row r="1122" spans="2:2" ht="30">
      <c r="B1122" s="49" t="s">
        <v>3076</v>
      </c>
    </row>
    <row r="1123" spans="2:2">
      <c r="B1123" s="49"/>
    </row>
    <row r="1124" spans="2:2" ht="45">
      <c r="B1124" s="49" t="s">
        <v>3077</v>
      </c>
    </row>
    <row r="1125" spans="2:2" ht="120">
      <c r="B1125" s="3" t="s">
        <v>3078</v>
      </c>
    </row>
    <row r="1126" spans="2:2" ht="90">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3393</v>
      </c>
    </row>
    <row r="1135" spans="2:2" ht="60">
      <c r="B1135" s="3" t="s">
        <v>3086</v>
      </c>
    </row>
    <row r="1136" spans="2:2" ht="75">
      <c r="B1136" s="49" t="s">
        <v>3087</v>
      </c>
    </row>
    <row r="1137" spans="2:2" ht="75">
      <c r="B1137" s="3" t="s">
        <v>3088</v>
      </c>
    </row>
    <row r="1138" spans="2:2" ht="30">
      <c r="B1138" s="49" t="s">
        <v>3089</v>
      </c>
    </row>
    <row r="1139" spans="2:2">
      <c r="B1139" s="49" t="s">
        <v>3090</v>
      </c>
    </row>
    <row r="1140" spans="2:2" ht="30">
      <c r="B1140" s="49" t="s">
        <v>3091</v>
      </c>
    </row>
    <row r="1141" spans="2:2" ht="60">
      <c r="B1141" s="3" t="s">
        <v>3092</v>
      </c>
    </row>
    <row r="1142" spans="2:2" ht="105">
      <c r="B1142" s="49" t="s">
        <v>3093</v>
      </c>
    </row>
    <row r="1143" spans="2:2" ht="60">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20">
      <c r="B1151" s="3" t="s">
        <v>3098</v>
      </c>
    </row>
    <row r="1152" spans="2:2" ht="75">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80">
      <c r="B1161" s="49" t="s">
        <v>3105</v>
      </c>
    </row>
    <row r="1162" spans="2:2" ht="45">
      <c r="B1162" s="49" t="s">
        <v>3392</v>
      </c>
    </row>
    <row r="1163" spans="2:2" ht="180">
      <c r="B1163" s="49" t="s">
        <v>3107</v>
      </c>
    </row>
    <row r="1164" spans="2:2">
      <c r="B1164" s="3" t="s">
        <v>2194</v>
      </c>
    </row>
    <row r="1165" spans="2:2" ht="90">
      <c r="B1165" s="49" t="s">
        <v>3108</v>
      </c>
    </row>
    <row r="1166" spans="2:2" ht="60">
      <c r="B1166" s="3" t="s">
        <v>3109</v>
      </c>
    </row>
    <row r="1167" spans="2:2" ht="180">
      <c r="B1167" s="3" t="s">
        <v>3110</v>
      </c>
    </row>
    <row r="1168" spans="2:2" ht="195">
      <c r="B1168" s="49" t="s">
        <v>3391</v>
      </c>
    </row>
    <row r="1169" spans="2:2" ht="45">
      <c r="B1169" s="49" t="s">
        <v>3390</v>
      </c>
    </row>
    <row r="1170" spans="2:2" ht="30">
      <c r="B1170" s="3" t="s">
        <v>3113</v>
      </c>
    </row>
    <row r="1171" spans="2:2">
      <c r="B1171" s="49"/>
    </row>
    <row r="1172" spans="2:2">
      <c r="B1172" s="117" t="s">
        <v>3114</v>
      </c>
    </row>
    <row r="1173" spans="2:2">
      <c r="B1173" s="117" t="s">
        <v>3103</v>
      </c>
    </row>
    <row r="1174" spans="2:2">
      <c r="B1174" s="49"/>
    </row>
    <row r="1175" spans="2:2" ht="30">
      <c r="B1175" s="49" t="s">
        <v>3115</v>
      </c>
    </row>
    <row r="1176" spans="2:2">
      <c r="B1176" s="49"/>
    </row>
    <row r="1177" spans="2:2" ht="135">
      <c r="B1177" s="49" t="s">
        <v>3389</v>
      </c>
    </row>
    <row r="1178" spans="2:2" ht="30">
      <c r="B1178" s="49" t="s">
        <v>3117</v>
      </c>
    </row>
    <row r="1179" spans="2:2" ht="75">
      <c r="B1179" s="3" t="s">
        <v>3118</v>
      </c>
    </row>
    <row r="1180" spans="2:2" ht="90">
      <c r="B1180" s="49" t="s">
        <v>3119</v>
      </c>
    </row>
    <row r="1181" spans="2:2" ht="90">
      <c r="B1181" s="3" t="s">
        <v>3120</v>
      </c>
    </row>
    <row r="1182" spans="2:2">
      <c r="B1182" s="3" t="s">
        <v>2194</v>
      </c>
    </row>
    <row r="1183" spans="2:2" ht="75">
      <c r="B1183" s="3" t="s">
        <v>3121</v>
      </c>
    </row>
    <row r="1184" spans="2:2" ht="180">
      <c r="B1184" s="3" t="s">
        <v>3122</v>
      </c>
    </row>
    <row r="1185" spans="2:2">
      <c r="B1185" s="3" t="s">
        <v>2978</v>
      </c>
    </row>
    <row r="1186" spans="2:2" ht="60">
      <c r="B1186" s="3" t="s">
        <v>3123</v>
      </c>
    </row>
    <row r="1187" spans="2:2" ht="45">
      <c r="B1187" s="49" t="s">
        <v>3124</v>
      </c>
    </row>
    <row r="1188" spans="2:2" ht="75">
      <c r="B1188" s="3" t="s">
        <v>3125</v>
      </c>
    </row>
    <row r="1189" spans="2:2" ht="90">
      <c r="B1189" s="49" t="s">
        <v>3126</v>
      </c>
    </row>
    <row r="1190" spans="2:2" ht="90">
      <c r="B1190" s="49" t="s">
        <v>3127</v>
      </c>
    </row>
    <row r="1191" spans="2:2" ht="105">
      <c r="B1191" s="49" t="s">
        <v>3128</v>
      </c>
    </row>
    <row r="1192" spans="2:2">
      <c r="B1192" s="49" t="s">
        <v>3129</v>
      </c>
    </row>
    <row r="1193" spans="2:2" ht="30">
      <c r="B1193" s="49" t="s">
        <v>3130</v>
      </c>
    </row>
    <row r="1194" spans="2:2" ht="30">
      <c r="B1194" s="49" t="s">
        <v>3131</v>
      </c>
    </row>
    <row r="1195" spans="2:2" ht="90">
      <c r="B1195" s="49" t="s">
        <v>3132</v>
      </c>
    </row>
    <row r="1196" spans="2:2" ht="30">
      <c r="B1196" s="49" t="s">
        <v>3133</v>
      </c>
    </row>
    <row r="1197" spans="2:2" ht="90">
      <c r="B1197" s="3" t="s">
        <v>3134</v>
      </c>
    </row>
    <row r="1198" spans="2:2" ht="30">
      <c r="B1198" s="49" t="s">
        <v>3135</v>
      </c>
    </row>
    <row r="1199" spans="2:2" ht="120">
      <c r="B1199" s="3" t="s">
        <v>3136</v>
      </c>
    </row>
    <row r="1200" spans="2:2" ht="30">
      <c r="B1200" s="49" t="s">
        <v>3137</v>
      </c>
    </row>
    <row r="1201" spans="2:2" ht="60">
      <c r="B1201" s="49" t="s">
        <v>3138</v>
      </c>
    </row>
    <row r="1202" spans="2:2" ht="105">
      <c r="B1202" s="3" t="s">
        <v>3139</v>
      </c>
    </row>
    <row r="1203" spans="2:2">
      <c r="B1203" s="3" t="s">
        <v>3140</v>
      </c>
    </row>
    <row r="1204" spans="2:2" ht="75">
      <c r="B1204" s="49" t="s">
        <v>3141</v>
      </c>
    </row>
    <row r="1205" spans="2:2" ht="60">
      <c r="B1205" s="3" t="s">
        <v>3142</v>
      </c>
    </row>
    <row r="1206" spans="2:2" ht="90">
      <c r="B1206" s="49" t="s">
        <v>3143</v>
      </c>
    </row>
    <row r="1207" spans="2:2" ht="45">
      <c r="B1207" s="49" t="s">
        <v>3144</v>
      </c>
    </row>
    <row r="1208" spans="2:2" ht="90">
      <c r="B1208" s="49" t="s">
        <v>3145</v>
      </c>
    </row>
    <row r="1209" spans="2:2" ht="75">
      <c r="B1209" s="49" t="s">
        <v>3146</v>
      </c>
    </row>
    <row r="1210" spans="2:2" ht="135">
      <c r="B1210" s="3" t="s">
        <v>3147</v>
      </c>
    </row>
    <row r="1211" spans="2:2" ht="120">
      <c r="B1211" s="3" t="s">
        <v>3148</v>
      </c>
    </row>
    <row r="1212" spans="2:2" ht="135">
      <c r="B1212" s="3" t="s">
        <v>3149</v>
      </c>
    </row>
    <row r="1213" spans="2:2" ht="60">
      <c r="B1213" s="49" t="s">
        <v>3150</v>
      </c>
    </row>
    <row r="1214" spans="2:2">
      <c r="B1214" s="3" t="s">
        <v>2194</v>
      </c>
    </row>
    <row r="1215" spans="2:2" ht="180">
      <c r="B1215" s="49" t="s">
        <v>3388</v>
      </c>
    </row>
    <row r="1216" spans="2:2">
      <c r="B1216" s="3" t="s">
        <v>2194</v>
      </c>
    </row>
    <row r="1217" spans="2:2" ht="75">
      <c r="B1217" s="49" t="s">
        <v>3387</v>
      </c>
    </row>
    <row r="1218" spans="2:2">
      <c r="B1218" s="3" t="s">
        <v>3153</v>
      </c>
    </row>
    <row r="1219" spans="2:2" ht="75">
      <c r="B1219" s="3" t="s">
        <v>3154</v>
      </c>
    </row>
    <row r="1220" spans="2:2">
      <c r="B1220" s="3" t="s">
        <v>3155</v>
      </c>
    </row>
    <row r="1221" spans="2:2">
      <c r="B1221" s="49"/>
    </row>
    <row r="1222" spans="2:2" ht="30">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ht="30">
      <c r="B1236" s="49" t="s">
        <v>3169</v>
      </c>
    </row>
    <row r="1237" spans="2:2">
      <c r="B1237" s="49" t="s">
        <v>3170</v>
      </c>
    </row>
    <row r="1238" spans="2:2">
      <c r="B1238" s="3" t="s">
        <v>3171</v>
      </c>
    </row>
    <row r="1239" spans="2:2" ht="60">
      <c r="B1239" s="3" t="s">
        <v>3172</v>
      </c>
    </row>
    <row r="1240" spans="2:2">
      <c r="B1240" s="3" t="s">
        <v>3173</v>
      </c>
    </row>
    <row r="1241" spans="2:2" ht="60">
      <c r="B1241" s="49" t="s">
        <v>3386</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45">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75">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45">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105">
      <c r="B1294" s="49" t="s">
        <v>3385</v>
      </c>
    </row>
    <row r="1295" spans="2:2">
      <c r="B1295" s="49"/>
    </row>
    <row r="1296" spans="2:2">
      <c r="B1296" s="116"/>
    </row>
    <row r="1297" spans="2:2">
      <c r="B1297" s="49" t="s">
        <v>2401</v>
      </c>
    </row>
    <row r="1298" spans="2:2">
      <c r="B1298" s="3" t="s">
        <v>3214</v>
      </c>
    </row>
    <row r="1299" spans="2:2">
      <c r="B1299" s="116"/>
    </row>
    <row r="1300" spans="2:2" ht="30">
      <c r="B1300" s="49" t="s">
        <v>3215</v>
      </c>
    </row>
    <row r="1301" spans="2:2">
      <c r="B1301" s="49"/>
    </row>
    <row r="1302" spans="2:2" ht="90">
      <c r="B1302" s="49" t="s">
        <v>3216</v>
      </c>
    </row>
    <row r="1303" spans="2:2" ht="75">
      <c r="B1303" s="49" t="s">
        <v>3384</v>
      </c>
    </row>
    <row r="1304" spans="2:2" ht="60">
      <c r="B1304" s="49" t="s">
        <v>3218</v>
      </c>
    </row>
    <row r="1305" spans="2:2" ht="30">
      <c r="B1305" s="49" t="s">
        <v>3219</v>
      </c>
    </row>
    <row r="1306" spans="2:2" ht="30">
      <c r="B1306" s="3" t="s">
        <v>3220</v>
      </c>
    </row>
    <row r="1307" spans="2:2" ht="30">
      <c r="B1307" s="49" t="s">
        <v>3221</v>
      </c>
    </row>
    <row r="1308" spans="2:2">
      <c r="B1308" s="49"/>
    </row>
    <row r="1309" spans="2:2">
      <c r="B1309" s="117" t="s">
        <v>3222</v>
      </c>
    </row>
    <row r="1310" spans="2:2">
      <c r="B1310" s="49"/>
    </row>
    <row r="1311" spans="2:2" ht="30">
      <c r="B1311" s="49" t="s">
        <v>3223</v>
      </c>
    </row>
    <row r="1312" spans="2:2">
      <c r="B1312" s="49"/>
    </row>
    <row r="1313" spans="2:2" ht="75">
      <c r="B1313" s="3" t="s">
        <v>3224</v>
      </c>
    </row>
    <row r="1314" spans="2:2" ht="105">
      <c r="B1314" s="49" t="s">
        <v>3225</v>
      </c>
    </row>
    <row r="1315" spans="2:2" ht="150">
      <c r="B1315" s="49" t="s">
        <v>3383</v>
      </c>
    </row>
    <row r="1316" spans="2:2" ht="150">
      <c r="B1316" s="49" t="s">
        <v>3382</v>
      </c>
    </row>
    <row r="1317" spans="2:2" ht="120">
      <c r="B1317" s="3" t="s">
        <v>3228</v>
      </c>
    </row>
    <row r="1318" spans="2:2">
      <c r="B1318" s="49" t="s">
        <v>3229</v>
      </c>
    </row>
    <row r="1319" spans="2:2" ht="75">
      <c r="B1319" s="3" t="s">
        <v>3230</v>
      </c>
    </row>
    <row r="1320" spans="2:2" ht="105">
      <c r="B1320" s="49" t="s">
        <v>3231</v>
      </c>
    </row>
    <row r="1321" spans="2:2" ht="105">
      <c r="B1321" s="49" t="s">
        <v>3381</v>
      </c>
    </row>
    <row r="1322" spans="2:2" ht="75">
      <c r="B1322" s="49" t="s">
        <v>3233</v>
      </c>
    </row>
    <row r="1323" spans="2:2" ht="60">
      <c r="B1323" s="49" t="s">
        <v>3234</v>
      </c>
    </row>
    <row r="1324" spans="2:2" ht="45">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75">
      <c r="B1330" s="3" t="s">
        <v>3241</v>
      </c>
    </row>
    <row r="1331" spans="2:2" ht="90">
      <c r="B1331" s="3" t="s">
        <v>3242</v>
      </c>
    </row>
    <row r="1332" spans="2:2" ht="180">
      <c r="B1332" s="49" t="s">
        <v>3243</v>
      </c>
    </row>
    <row r="1333" spans="2:2">
      <c r="B1333" s="49"/>
    </row>
    <row r="1334" spans="2:2" ht="30">
      <c r="B1334" s="49" t="s">
        <v>3244</v>
      </c>
    </row>
    <row r="1335" spans="2:2">
      <c r="B1335" s="49"/>
    </row>
    <row r="1336" spans="2:2" ht="75">
      <c r="B1336" s="3" t="s">
        <v>3245</v>
      </c>
    </row>
    <row r="1337" spans="2:2" ht="30">
      <c r="B1337" s="49" t="s">
        <v>3246</v>
      </c>
    </row>
    <row r="1338" spans="2:2" ht="30">
      <c r="B1338" s="49" t="s">
        <v>3247</v>
      </c>
    </row>
    <row r="1339" spans="2:2" ht="165">
      <c r="B1339" s="49" t="s">
        <v>3248</v>
      </c>
    </row>
    <row r="1340" spans="2:2" ht="75">
      <c r="B1340" s="3" t="s">
        <v>3249</v>
      </c>
    </row>
    <row r="1341" spans="2:2" ht="45">
      <c r="B1341" s="49" t="s">
        <v>3250</v>
      </c>
    </row>
    <row r="1342" spans="2:2" ht="30">
      <c r="B1342" s="49" t="s">
        <v>3251</v>
      </c>
    </row>
    <row r="1343" spans="2:2">
      <c r="B1343" s="49" t="s">
        <v>3252</v>
      </c>
    </row>
    <row r="1344" spans="2:2" ht="135">
      <c r="B1344" s="49" t="s">
        <v>3380</v>
      </c>
    </row>
    <row r="1345" spans="2:2">
      <c r="B1345" s="3" t="s">
        <v>2194</v>
      </c>
    </row>
    <row r="1346" spans="2:2" ht="105">
      <c r="B1346" s="49" t="s">
        <v>3379</v>
      </c>
    </row>
    <row r="1347" spans="2:2" ht="180">
      <c r="B1347" s="3" t="s">
        <v>3255</v>
      </c>
    </row>
    <row r="1348" spans="2:2">
      <c r="B1348" s="3" t="s">
        <v>2194</v>
      </c>
    </row>
    <row r="1349" spans="2:2" ht="180">
      <c r="B1349" s="49" t="s">
        <v>3378</v>
      </c>
    </row>
    <row r="1350" spans="2:2">
      <c r="B1350" s="3" t="s">
        <v>2659</v>
      </c>
    </row>
    <row r="1351" spans="2:2">
      <c r="B1351" s="49"/>
    </row>
    <row r="1352" spans="2:2" ht="30">
      <c r="B1352" s="49" t="s">
        <v>3257</v>
      </c>
    </row>
    <row r="1353" spans="2:2">
      <c r="B1353" s="3" t="s">
        <v>2192</v>
      </c>
    </row>
    <row r="1354" spans="2:2">
      <c r="B1354" s="49"/>
    </row>
    <row r="1355" spans="2:2" ht="90">
      <c r="B1355" s="49" t="s">
        <v>3258</v>
      </c>
    </row>
    <row r="1356" spans="2:2" ht="90">
      <c r="B1356" s="49" t="s">
        <v>3259</v>
      </c>
    </row>
    <row r="1357" spans="2:2" ht="120">
      <c r="B1357" s="49" t="s">
        <v>3260</v>
      </c>
    </row>
    <row r="1358" spans="2:2">
      <c r="B1358" s="3" t="s">
        <v>2192</v>
      </c>
    </row>
    <row r="1359" spans="2:2" ht="105">
      <c r="B1359" s="49" t="s">
        <v>3377</v>
      </c>
    </row>
    <row r="1360" spans="2:2">
      <c r="B1360" s="3" t="s">
        <v>2192</v>
      </c>
    </row>
    <row r="1361" spans="2:2" ht="120">
      <c r="B1361" s="49" t="s">
        <v>3262</v>
      </c>
    </row>
    <row r="1362" spans="2:2">
      <c r="B1362" s="3" t="s">
        <v>2192</v>
      </c>
    </row>
    <row r="1363" spans="2:2">
      <c r="B1363" s="49"/>
    </row>
    <row r="1364" spans="2:2">
      <c r="B1364" s="49" t="s">
        <v>3263</v>
      </c>
    </row>
    <row r="1365" spans="2:2">
      <c r="B1365" s="49"/>
    </row>
    <row r="1366" spans="2:2" ht="30">
      <c r="B1366" s="49" t="s">
        <v>3376</v>
      </c>
    </row>
    <row r="1367" spans="2:2">
      <c r="B1367" s="49" t="s">
        <v>3375</v>
      </c>
    </row>
    <row r="1368" spans="2:2" ht="60">
      <c r="B1368" s="49" t="s">
        <v>3266</v>
      </c>
    </row>
    <row r="1369" spans="2:2" ht="45">
      <c r="B1369" s="49" t="s">
        <v>3267</v>
      </c>
    </row>
    <row r="1370" spans="2:2" ht="45">
      <c r="B1370" s="49" t="s">
        <v>3268</v>
      </c>
    </row>
    <row r="1371" spans="2:2" ht="90">
      <c r="B1371" s="3" t="s">
        <v>3269</v>
      </c>
    </row>
    <row r="1372" spans="2:2" ht="180">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C00000"/>
  </sheetPr>
  <dimension ref="B1:B24"/>
  <sheetViews>
    <sheetView workbookViewId="0">
      <selection activeCell="A3" sqref="A3:XFD3"/>
    </sheetView>
  </sheetViews>
  <sheetFormatPr defaultRowHeight="15"/>
  <cols>
    <col min="2" max="2" width="127.7109375" style="1" customWidth="1"/>
  </cols>
  <sheetData>
    <row r="1" spans="2:2">
      <c r="B1" s="4" t="s">
        <v>8</v>
      </c>
    </row>
    <row r="3" spans="2:2" s="336" customFormat="1" ht="75">
      <c r="B3" s="250"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C00000"/>
  </sheetPr>
  <dimension ref="B1:B42"/>
  <sheetViews>
    <sheetView workbookViewId="0">
      <selection activeCell="A4" sqref="A4:XFD4"/>
    </sheetView>
  </sheetViews>
  <sheetFormatPr defaultRowHeight="15"/>
  <cols>
    <col min="2" max="2" width="126.28515625" customWidth="1"/>
  </cols>
  <sheetData>
    <row r="1" spans="2:2">
      <c r="B1" s="4" t="s">
        <v>8</v>
      </c>
    </row>
    <row r="3" spans="2:2">
      <c r="B3" s="25" t="s">
        <v>93</v>
      </c>
    </row>
    <row r="4" spans="2:2" s="336" customFormat="1">
      <c r="B4" s="366" t="s">
        <v>94</v>
      </c>
    </row>
    <row r="5" spans="2:2">
      <c r="B5" s="26" t="s">
        <v>95</v>
      </c>
    </row>
    <row r="6" spans="2:2">
      <c r="B6" s="26" t="s">
        <v>53</v>
      </c>
    </row>
    <row r="7" spans="2:2">
      <c r="B7" s="26" t="s">
        <v>96</v>
      </c>
    </row>
    <row r="8" spans="2:2">
      <c r="B8" s="26" t="s">
        <v>97</v>
      </c>
    </row>
    <row r="9" spans="2:2">
      <c r="B9" t="s">
        <v>98</v>
      </c>
    </row>
    <row r="10" spans="2:2">
      <c r="B10" t="s">
        <v>99</v>
      </c>
    </row>
    <row r="11" spans="2:2">
      <c r="B11" t="s">
        <v>100</v>
      </c>
    </row>
    <row r="12" spans="2:2" ht="30">
      <c r="B12" s="1" t="s">
        <v>101</v>
      </c>
    </row>
    <row r="13" spans="2:2">
      <c r="B13" t="s">
        <v>102</v>
      </c>
    </row>
    <row r="14" spans="2:2">
      <c r="B14" t="s">
        <v>103</v>
      </c>
    </row>
    <row r="15" spans="2:2">
      <c r="B15" t="s">
        <v>104</v>
      </c>
    </row>
    <row r="16" spans="2:2">
      <c r="B16" t="s">
        <v>105</v>
      </c>
    </row>
    <row r="17" spans="2:2">
      <c r="B17" t="s">
        <v>106</v>
      </c>
    </row>
    <row r="18" spans="2:2">
      <c r="B18" t="s">
        <v>107</v>
      </c>
    </row>
    <row r="19" spans="2:2">
      <c r="B19" t="s">
        <v>108</v>
      </c>
    </row>
    <row r="20" spans="2:2">
      <c r="B20" s="27" t="s">
        <v>109</v>
      </c>
    </row>
    <row r="21" spans="2:2">
      <c r="B21" s="27" t="s">
        <v>110</v>
      </c>
    </row>
    <row r="22" spans="2:2" ht="39" customHeight="1">
      <c r="B22" s="27" t="s">
        <v>111</v>
      </c>
    </row>
    <row r="23" spans="2:2">
      <c r="B23" s="27" t="s">
        <v>112</v>
      </c>
    </row>
    <row r="24" spans="2:2">
      <c r="B24" s="27" t="s">
        <v>113</v>
      </c>
    </row>
    <row r="25" spans="2:2">
      <c r="B25" s="27" t="s">
        <v>114</v>
      </c>
    </row>
    <row r="26" spans="2:2">
      <c r="B26" s="27" t="s">
        <v>95</v>
      </c>
    </row>
    <row r="27" spans="2:2">
      <c r="B27" s="26" t="s">
        <v>6</v>
      </c>
    </row>
    <row r="28" spans="2:2">
      <c r="B28" s="26" t="s">
        <v>96</v>
      </c>
    </row>
    <row r="29" spans="2:2">
      <c r="B29" s="26" t="s">
        <v>97</v>
      </c>
    </row>
    <row r="30" spans="2:2">
      <c r="B30" t="s">
        <v>115</v>
      </c>
    </row>
    <row r="31" spans="2:2">
      <c r="B31" t="s">
        <v>116</v>
      </c>
    </row>
    <row r="32" spans="2:2">
      <c r="B32" t="s">
        <v>117</v>
      </c>
    </row>
    <row r="33" spans="2:2">
      <c r="B33" t="s">
        <v>118</v>
      </c>
    </row>
    <row r="34" spans="2:2">
      <c r="B34" t="s">
        <v>119</v>
      </c>
    </row>
    <row r="35" spans="2:2">
      <c r="B35" t="s">
        <v>120</v>
      </c>
    </row>
    <row r="36" spans="2:2">
      <c r="B36" t="s">
        <v>121</v>
      </c>
    </row>
    <row r="37" spans="2:2">
      <c r="B37" t="s">
        <v>122</v>
      </c>
    </row>
    <row r="38" spans="2:2">
      <c r="B38" t="s">
        <v>123</v>
      </c>
    </row>
    <row r="39" spans="2:2">
      <c r="B39" t="s">
        <v>124</v>
      </c>
    </row>
    <row r="42" spans="2:2">
      <c r="B42" s="4" t="s">
        <v>8</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C00000"/>
  </sheetPr>
  <dimension ref="B1:B7"/>
  <sheetViews>
    <sheetView workbookViewId="0">
      <selection activeCell="A3" sqref="A3:XFD3"/>
    </sheetView>
  </sheetViews>
  <sheetFormatPr defaultRowHeight="15"/>
  <cols>
    <col min="2" max="2" width="100" customWidth="1"/>
  </cols>
  <sheetData>
    <row r="1" spans="2:2">
      <c r="B1" s="4" t="s">
        <v>8</v>
      </c>
    </row>
    <row r="2" spans="2:2" ht="37.5">
      <c r="B2" s="58" t="s">
        <v>349</v>
      </c>
    </row>
    <row r="3" spans="2:2" s="336" customFormat="1" ht="56.25">
      <c r="B3" s="249" t="s">
        <v>3780</v>
      </c>
    </row>
    <row r="4" spans="2:2" ht="37.5">
      <c r="B4" s="234" t="s">
        <v>3779</v>
      </c>
    </row>
    <row r="5" spans="2:2" ht="93.75">
      <c r="B5" s="234" t="s">
        <v>3781</v>
      </c>
    </row>
    <row r="6" spans="2:2" ht="39.75" customHeight="1">
      <c r="B6" s="234" t="s">
        <v>3776</v>
      </c>
    </row>
    <row r="7" spans="2:2">
      <c r="B7" s="4" t="s">
        <v>8</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C00000"/>
  </sheetPr>
  <dimension ref="B1:B13"/>
  <sheetViews>
    <sheetView workbookViewId="0">
      <selection activeCell="A3" sqref="A3:XFD3"/>
    </sheetView>
  </sheetViews>
  <sheetFormatPr defaultRowHeight="15"/>
  <cols>
    <col min="2" max="2" width="100.5703125" customWidth="1"/>
  </cols>
  <sheetData>
    <row r="1" spans="2:2">
      <c r="B1" s="4" t="s">
        <v>8</v>
      </c>
    </row>
    <row r="2" spans="2:2" ht="56.25">
      <c r="B2" s="263" t="s">
        <v>3782</v>
      </c>
    </row>
    <row r="3" spans="2:2" s="336" customFormat="1" ht="93.75">
      <c r="B3" s="249" t="s">
        <v>3783</v>
      </c>
    </row>
    <row r="4" spans="2:2" ht="18.75">
      <c r="B4" s="264" t="s">
        <v>3784</v>
      </c>
    </row>
    <row r="5" spans="2:2" ht="75">
      <c r="B5" s="264" t="s">
        <v>3785</v>
      </c>
    </row>
    <row r="6" spans="2:2" ht="37.5">
      <c r="B6" s="264" t="s">
        <v>3786</v>
      </c>
    </row>
    <row r="7" spans="2:2" ht="56.25">
      <c r="B7" s="264" t="s">
        <v>3787</v>
      </c>
    </row>
    <row r="8" spans="2:2" ht="56.25">
      <c r="B8" s="264" t="s">
        <v>3788</v>
      </c>
    </row>
    <row r="9" spans="2:2" ht="56.25">
      <c r="B9" s="264" t="s">
        <v>3789</v>
      </c>
    </row>
    <row r="10" spans="2:2" ht="18.75">
      <c r="B10" s="264" t="s">
        <v>3790</v>
      </c>
    </row>
    <row r="11" spans="2:2" ht="18.75">
      <c r="B11" s="264" t="s">
        <v>3791</v>
      </c>
    </row>
    <row r="12" spans="2:2" ht="281.25">
      <c r="B12" s="264" t="s">
        <v>3792</v>
      </c>
    </row>
    <row r="13" spans="2:2">
      <c r="B13" s="235" t="s">
        <v>8</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C00000"/>
  </sheetPr>
  <dimension ref="B1:D39"/>
  <sheetViews>
    <sheetView zoomScaleNormal="100" workbookViewId="0">
      <selection activeCell="A3" sqref="A3:XFD3"/>
    </sheetView>
  </sheetViews>
  <sheetFormatPr defaultRowHeight="15"/>
  <cols>
    <col min="2" max="2" width="129.140625" customWidth="1"/>
  </cols>
  <sheetData>
    <row r="1" spans="2:2">
      <c r="B1" s="237" t="s">
        <v>8</v>
      </c>
    </row>
    <row r="2" spans="2:2" ht="56.25">
      <c r="B2" s="266" t="s">
        <v>3642</v>
      </c>
    </row>
    <row r="3" spans="2:2" s="336" customFormat="1" ht="75">
      <c r="B3" s="248" t="s">
        <v>326</v>
      </c>
    </row>
    <row r="4" spans="2:2" ht="18.75">
      <c r="B4" s="265"/>
    </row>
    <row r="5" spans="2:2" ht="37.5">
      <c r="B5" s="268" t="s">
        <v>3795</v>
      </c>
    </row>
    <row r="6" spans="2:2" ht="37.5">
      <c r="B6" s="268" t="s">
        <v>3778</v>
      </c>
    </row>
    <row r="7" spans="2:2" ht="75">
      <c r="B7" s="268" t="s">
        <v>3777</v>
      </c>
    </row>
    <row r="8" spans="2:2" ht="37.5">
      <c r="B8" s="268" t="s">
        <v>3796</v>
      </c>
    </row>
    <row r="9" spans="2:2" ht="131.25">
      <c r="B9" s="268" t="s">
        <v>3797</v>
      </c>
    </row>
    <row r="10" spans="2:2" ht="18.75">
      <c r="B10" s="268" t="s">
        <v>3798</v>
      </c>
    </row>
    <row r="11" spans="2:2" ht="18.75">
      <c r="B11" s="268" t="s">
        <v>3799</v>
      </c>
    </row>
    <row r="12" spans="2:2" ht="75">
      <c r="B12" s="268" t="s">
        <v>3800</v>
      </c>
    </row>
    <row r="13" spans="2:2" ht="56.25">
      <c r="B13" s="268" t="s">
        <v>3801</v>
      </c>
    </row>
    <row r="14" spans="2:2" ht="18.75">
      <c r="B14" s="268" t="s">
        <v>3802</v>
      </c>
    </row>
    <row r="15" spans="2:2" ht="56.25">
      <c r="B15" s="268" t="s">
        <v>3803</v>
      </c>
    </row>
    <row r="16" spans="2:2" ht="18.75">
      <c r="B16" s="268" t="s">
        <v>3804</v>
      </c>
    </row>
    <row r="17" spans="2:4" ht="18.75">
      <c r="B17" s="268" t="s">
        <v>3805</v>
      </c>
      <c r="C17" s="236"/>
      <c r="D17" s="236"/>
    </row>
    <row r="18" spans="2:4" ht="112.5">
      <c r="B18" s="268" t="s">
        <v>3806</v>
      </c>
      <c r="C18" s="236"/>
      <c r="D18" s="236"/>
    </row>
    <row r="19" spans="2:4" ht="75">
      <c r="B19" s="268" t="s">
        <v>3807</v>
      </c>
      <c r="C19" s="236"/>
      <c r="D19" s="236"/>
    </row>
    <row r="20" spans="2:4" ht="75">
      <c r="B20" s="268" t="s">
        <v>3808</v>
      </c>
      <c r="C20" s="236"/>
      <c r="D20" s="236"/>
    </row>
    <row r="21" spans="2:4" ht="37.5">
      <c r="B21" s="268" t="s">
        <v>3809</v>
      </c>
      <c r="C21" s="236"/>
      <c r="D21" s="238"/>
    </row>
    <row r="22" spans="2:4" ht="56.25">
      <c r="B22" s="268" t="s">
        <v>3810</v>
      </c>
      <c r="C22" s="236"/>
      <c r="D22" s="236"/>
    </row>
    <row r="23" spans="2:4" ht="187.5">
      <c r="B23" s="268" t="s">
        <v>3811</v>
      </c>
      <c r="C23" s="236"/>
      <c r="D23" s="236"/>
    </row>
    <row r="24" spans="2:4" ht="56.25">
      <c r="B24" s="268" t="s">
        <v>3812</v>
      </c>
      <c r="C24" s="236"/>
      <c r="D24" s="236"/>
    </row>
    <row r="25" spans="2:4" ht="56.25">
      <c r="B25" s="268" t="s">
        <v>3813</v>
      </c>
      <c r="C25" s="236"/>
      <c r="D25" s="236"/>
    </row>
    <row r="26" spans="2:4" ht="18.75">
      <c r="B26" s="266"/>
      <c r="C26" s="236"/>
      <c r="D26" s="236"/>
    </row>
    <row r="27" spans="2:4" ht="18.75">
      <c r="B27" s="266"/>
      <c r="C27" s="236"/>
      <c r="D27" s="236"/>
    </row>
    <row r="28" spans="2:4" ht="93.75">
      <c r="B28" s="266" t="s">
        <v>315</v>
      </c>
      <c r="C28" s="236"/>
      <c r="D28" s="236"/>
    </row>
    <row r="29" spans="2:4" ht="18.75">
      <c r="B29" s="267"/>
      <c r="C29" s="236"/>
      <c r="D29" s="236"/>
    </row>
    <row r="30" spans="2:4" ht="37.5">
      <c r="B30" s="267" t="s">
        <v>327</v>
      </c>
      <c r="C30" s="236"/>
      <c r="D30" s="236"/>
    </row>
    <row r="31" spans="2:4" ht="56.25">
      <c r="B31" s="267" t="s">
        <v>317</v>
      </c>
      <c r="C31" s="236"/>
      <c r="D31" s="236"/>
    </row>
    <row r="32" spans="2:4" ht="18.75">
      <c r="B32" s="267" t="s">
        <v>318</v>
      </c>
      <c r="C32" s="236"/>
      <c r="D32" s="236"/>
    </row>
    <row r="33" spans="2:2" ht="56.25">
      <c r="B33" s="267" t="s">
        <v>319</v>
      </c>
    </row>
    <row r="34" spans="2:2" ht="37.5">
      <c r="B34" s="267" t="s">
        <v>320</v>
      </c>
    </row>
    <row r="35" spans="2:2">
      <c r="B35" s="237" t="s">
        <v>8</v>
      </c>
    </row>
    <row r="36" spans="2:2" ht="18.75">
      <c r="B36" s="247"/>
    </row>
    <row r="37" spans="2:2">
      <c r="B37" s="258"/>
    </row>
    <row r="38" spans="2:2">
      <c r="B38" s="239"/>
    </row>
    <row r="39" spans="2:2">
      <c r="B39" s="239"/>
    </row>
  </sheetData>
  <hyperlinks>
    <hyperlink ref="B35" location="'Калькулятор 2'!A1" display="ВЕРНУТЬСЯ К КАЛЬКУЛЯТОРУ"/>
    <hyperlink ref="B1" location="'Калькулятор 2'!A1" display="ВЕРНУТЬСЯ К КАЛЬКУЛЯТОРУ"/>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sheetPr>
    <tabColor rgb="FFC00000"/>
  </sheetPr>
  <dimension ref="B1:B23"/>
  <sheetViews>
    <sheetView workbookViewId="0">
      <selection activeCell="A2" sqref="A2:XFD2"/>
    </sheetView>
  </sheetViews>
  <sheetFormatPr defaultRowHeight="15"/>
  <cols>
    <col min="2" max="2" width="136.85546875" customWidth="1"/>
  </cols>
  <sheetData>
    <row r="1" spans="2:2">
      <c r="B1" s="4" t="s">
        <v>8</v>
      </c>
    </row>
    <row r="2" spans="2:2" s="336" customFormat="1" ht="112.5">
      <c r="B2" s="248" t="s">
        <v>323</v>
      </c>
    </row>
    <row r="3" spans="2:2" ht="37.5">
      <c r="B3" s="272" t="s">
        <v>324</v>
      </c>
    </row>
    <row r="4" spans="2:2" ht="37.5">
      <c r="B4" s="272" t="s">
        <v>3825</v>
      </c>
    </row>
    <row r="5" spans="2:2" ht="37.5">
      <c r="B5" s="272" t="s">
        <v>3826</v>
      </c>
    </row>
    <row r="6" spans="2:2" ht="56.25">
      <c r="B6" s="272" t="s">
        <v>3827</v>
      </c>
    </row>
    <row r="7" spans="2:2" ht="37.5">
      <c r="B7" s="272" t="s">
        <v>3828</v>
      </c>
    </row>
    <row r="8" spans="2:2" ht="75">
      <c r="B8" s="272" t="s">
        <v>3829</v>
      </c>
    </row>
    <row r="9" spans="2:2" ht="150">
      <c r="B9" s="272" t="s">
        <v>3830</v>
      </c>
    </row>
    <row r="10" spans="2:2" ht="168.75">
      <c r="B10" s="272" t="s">
        <v>3831</v>
      </c>
    </row>
    <row r="11" spans="2:2" ht="75">
      <c r="B11" s="272" t="s">
        <v>3832</v>
      </c>
    </row>
    <row r="12" spans="2:2" ht="75">
      <c r="B12" s="272" t="s">
        <v>3833</v>
      </c>
    </row>
    <row r="13" spans="2:2" ht="37.5">
      <c r="B13" s="272" t="s">
        <v>3834</v>
      </c>
    </row>
    <row r="14" spans="2:2" ht="18.75">
      <c r="B14" s="272"/>
    </row>
    <row r="15" spans="2:2" ht="93.75">
      <c r="B15" s="271" t="s">
        <v>315</v>
      </c>
    </row>
    <row r="16" spans="2:2" ht="18.75">
      <c r="B16" s="272"/>
    </row>
    <row r="17" spans="2:2" ht="56.25">
      <c r="B17" s="272" t="s">
        <v>325</v>
      </c>
    </row>
    <row r="18" spans="2:2" ht="37.5">
      <c r="B18" s="272" t="s">
        <v>3835</v>
      </c>
    </row>
    <row r="19" spans="2:2" ht="131.25">
      <c r="B19" s="272" t="s">
        <v>3836</v>
      </c>
    </row>
    <row r="20" spans="2:2" ht="18.75">
      <c r="B20" s="272" t="s">
        <v>3837</v>
      </c>
    </row>
    <row r="21" spans="2:2" ht="131.25">
      <c r="B21" s="272" t="s">
        <v>3838</v>
      </c>
    </row>
    <row r="23" spans="2:2">
      <c r="B23" s="4" t="s">
        <v>8</v>
      </c>
    </row>
  </sheetData>
  <hyperlinks>
    <hyperlink ref="B1" location="'Калькулятор 2'!A1" display="ВЕРНУТЬСЯ К КАЛЬКУЛЯТОРУ"/>
    <hyperlink ref="B23" location="'Калькулятор 2'!A1" display="ВЕРНУТЬСЯ К КАЛЬКУЛЯТОРУ"/>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tabColor rgb="FFC00000"/>
  </sheetPr>
  <dimension ref="B1:B7"/>
  <sheetViews>
    <sheetView workbookViewId="0">
      <selection activeCell="A3" sqref="A3:XFD3"/>
    </sheetView>
  </sheetViews>
  <sheetFormatPr defaultRowHeight="15"/>
  <cols>
    <col min="1" max="1" width="9.140625" customWidth="1"/>
    <col min="2" max="2" width="133.42578125" customWidth="1"/>
  </cols>
  <sheetData>
    <row r="1" spans="2:2">
      <c r="B1" s="4" t="s">
        <v>8</v>
      </c>
    </row>
    <row r="2" spans="2:2" ht="112.5">
      <c r="B2" s="269" t="s">
        <v>3814</v>
      </c>
    </row>
    <row r="3" spans="2:2" s="336" customFormat="1" ht="56.25" customHeight="1">
      <c r="B3" s="246" t="s">
        <v>3815</v>
      </c>
    </row>
    <row r="4" spans="2:2" ht="18.75">
      <c r="B4" s="269" t="s">
        <v>3816</v>
      </c>
    </row>
    <row r="5" spans="2:2" ht="18.75">
      <c r="B5" s="269" t="s">
        <v>3817</v>
      </c>
    </row>
    <row r="6" spans="2:2" ht="37.5">
      <c r="B6" s="269" t="s">
        <v>3818</v>
      </c>
    </row>
    <row r="7" spans="2:2">
      <c r="B7" s="4" t="s">
        <v>8</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1:B3"/>
  <sheetViews>
    <sheetView workbookViewId="0">
      <selection activeCell="A3" sqref="A3:XFD3"/>
    </sheetView>
  </sheetViews>
  <sheetFormatPr defaultRowHeight="15"/>
  <cols>
    <col min="2" max="2" width="109.7109375" customWidth="1"/>
  </cols>
  <sheetData>
    <row r="1" spans="2:2">
      <c r="B1" s="4" t="s">
        <v>8</v>
      </c>
    </row>
    <row r="3" spans="2:2" s="336" customFormat="1"/>
  </sheetData>
  <hyperlinks>
    <hyperlink ref="B1" location="'Калькулятор 2'!A1" display="ВЕРНУТЬСЯ К КАЛЬКУЛЯТОРУ"/>
  </hyperlinks>
  <pageMargins left="0.7" right="0.7" top="0.75" bottom="0.75" header="0.3" footer="0.3"/>
</worksheet>
</file>

<file path=xl/worksheets/sheet48.xml><?xml version="1.0" encoding="utf-8"?>
<worksheet xmlns="http://schemas.openxmlformats.org/spreadsheetml/2006/main" xmlns:r="http://schemas.openxmlformats.org/officeDocument/2006/relationships">
  <sheetPr>
    <tabColor rgb="FFC00000"/>
  </sheetPr>
  <dimension ref="B1:B8"/>
  <sheetViews>
    <sheetView workbookViewId="0">
      <selection activeCell="A3" sqref="A3:XFD3"/>
    </sheetView>
  </sheetViews>
  <sheetFormatPr defaultRowHeight="15"/>
  <cols>
    <col min="2" max="2" width="118.7109375" customWidth="1"/>
  </cols>
  <sheetData>
    <row r="1" spans="2:2">
      <c r="B1" s="4" t="s">
        <v>8</v>
      </c>
    </row>
    <row r="2" spans="2:2" ht="18.75">
      <c r="B2" s="32" t="s">
        <v>368</v>
      </c>
    </row>
    <row r="3" spans="2:2" s="336" customFormat="1" ht="18.75">
      <c r="B3" s="244" t="s">
        <v>3819</v>
      </c>
    </row>
    <row r="4" spans="2:2" ht="18.75">
      <c r="B4" s="270" t="s">
        <v>3820</v>
      </c>
    </row>
    <row r="5" spans="2:2" ht="18.75">
      <c r="B5" s="270" t="s">
        <v>3821</v>
      </c>
    </row>
    <row r="6" spans="2:2" ht="18.75">
      <c r="B6" s="270" t="s">
        <v>3822</v>
      </c>
    </row>
    <row r="7" spans="2:2" ht="51" customHeight="1">
      <c r="B7" s="270" t="s">
        <v>3823</v>
      </c>
    </row>
    <row r="8" spans="2:2">
      <c r="B8" s="4" t="s">
        <v>8</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49.xml><?xml version="1.0" encoding="utf-8"?>
<worksheet xmlns="http://schemas.openxmlformats.org/spreadsheetml/2006/main" xmlns:r="http://schemas.openxmlformats.org/officeDocument/2006/relationships">
  <sheetPr>
    <tabColor rgb="FFC00000"/>
  </sheetPr>
  <dimension ref="B1:B74"/>
  <sheetViews>
    <sheetView workbookViewId="0">
      <selection activeCell="A3" sqref="A3:XFD3"/>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B3"/>
  <sheetViews>
    <sheetView workbookViewId="0">
      <selection activeCell="A3" sqref="A3:XFD3"/>
    </sheetView>
  </sheetViews>
  <sheetFormatPr defaultRowHeight="15"/>
  <cols>
    <col min="2" max="2" width="91.28515625" customWidth="1"/>
  </cols>
  <sheetData>
    <row r="1" spans="2:2">
      <c r="B1" s="4" t="s">
        <v>8</v>
      </c>
    </row>
    <row r="3" spans="2:2" s="336" customFormat="1"/>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theme="8" tint="-0.249977111117893"/>
  </sheetPr>
  <dimension ref="A1:O43"/>
  <sheetViews>
    <sheetView showGridLines="0" zoomScale="70" zoomScaleNormal="70" workbookViewId="0">
      <selection activeCell="A4" sqref="A4:G4"/>
    </sheetView>
  </sheetViews>
  <sheetFormatPr defaultRowHeight="15"/>
  <cols>
    <col min="1" max="1" width="33" customWidth="1"/>
    <col min="2" max="2" width="53.28515625" customWidth="1"/>
    <col min="3" max="3" width="67" customWidth="1"/>
    <col min="4" max="4" width="24.7109375" customWidth="1"/>
    <col min="5" max="5" width="24.85546875" customWidth="1"/>
    <col min="6" max="6" width="18.42578125" customWidth="1"/>
    <col min="7" max="7" width="22.7109375" customWidth="1"/>
    <col min="8" max="8" width="44.28515625" customWidth="1"/>
    <col min="9" max="9" width="53.28515625" customWidth="1"/>
    <col min="10" max="10" width="75.28515625" customWidth="1"/>
    <col min="11" max="11" width="20.7109375" customWidth="1"/>
    <col min="12" max="12" width="22.5703125" customWidth="1"/>
    <col min="13" max="13" width="18.42578125" customWidth="1"/>
    <col min="14" max="14" width="22.7109375" customWidth="1"/>
  </cols>
  <sheetData>
    <row r="1" spans="1:15" ht="90" customHeight="1">
      <c r="A1" s="73"/>
    </row>
    <row r="2" spans="1:15" ht="0.75" hidden="1" customHeight="1"/>
    <row r="3" spans="1:15" ht="0.75" customHeight="1"/>
    <row r="4" spans="1:15" ht="36.75">
      <c r="A4" s="496" t="s">
        <v>365</v>
      </c>
      <c r="B4" s="496"/>
      <c r="C4" s="496"/>
      <c r="D4" s="496"/>
      <c r="E4" s="496"/>
      <c r="F4" s="496"/>
      <c r="G4" s="496"/>
    </row>
    <row r="5" spans="1:15" ht="19.5" customHeight="1">
      <c r="A5" s="497" t="s">
        <v>366</v>
      </c>
      <c r="B5" s="497"/>
      <c r="C5" s="497"/>
      <c r="D5" s="497"/>
      <c r="E5" s="497"/>
      <c r="F5" s="497"/>
      <c r="G5" s="497"/>
    </row>
    <row r="6" spans="1:15" ht="74.25" customHeight="1">
      <c r="A6" s="160" t="s">
        <v>1</v>
      </c>
      <c r="B6" s="160" t="s">
        <v>2</v>
      </c>
      <c r="C6" s="160" t="s">
        <v>3</v>
      </c>
      <c r="D6" s="160" t="s">
        <v>4</v>
      </c>
      <c r="E6" s="161" t="s">
        <v>148</v>
      </c>
      <c r="F6" s="161" t="s">
        <v>321</v>
      </c>
      <c r="G6" s="161" t="s">
        <v>322</v>
      </c>
    </row>
    <row r="7" spans="1:15" ht="98.25" customHeight="1">
      <c r="A7" s="343" t="s">
        <v>3772</v>
      </c>
      <c r="B7" s="52" t="s">
        <v>3994</v>
      </c>
      <c r="C7" s="52" t="s">
        <v>3840</v>
      </c>
      <c r="D7" s="146"/>
      <c r="E7" s="231" t="s">
        <v>149</v>
      </c>
      <c r="F7" s="54" t="s">
        <v>0</v>
      </c>
      <c r="G7" s="53" t="str">
        <f>IF(F7="да",20,"не требуется")</f>
        <v>не требуется</v>
      </c>
      <c r="H7" s="207"/>
      <c r="I7" s="180"/>
      <c r="J7" s="180"/>
      <c r="K7" s="208"/>
      <c r="L7" s="179"/>
      <c r="M7" s="182"/>
      <c r="N7" s="183"/>
      <c r="O7" s="31"/>
    </row>
    <row r="8" spans="1:15" ht="408.75" customHeight="1">
      <c r="A8" s="343" t="s">
        <v>3773</v>
      </c>
      <c r="B8" s="52" t="s">
        <v>3994</v>
      </c>
      <c r="C8" s="29" t="s">
        <v>3841</v>
      </c>
      <c r="D8" s="150"/>
      <c r="E8" s="232" t="s">
        <v>150</v>
      </c>
      <c r="F8" s="55" t="s">
        <v>0</v>
      </c>
      <c r="G8" s="28" t="str">
        <f>IF(F8="да",60,"не требуется")</f>
        <v>не требуется</v>
      </c>
      <c r="H8" s="207"/>
      <c r="I8" s="180"/>
      <c r="J8" s="180"/>
      <c r="K8" s="179"/>
      <c r="L8" s="209"/>
      <c r="M8" s="182"/>
      <c r="N8" s="183"/>
      <c r="O8" s="31"/>
    </row>
    <row r="9" spans="1:15" s="56" customFormat="1" ht="115.5" customHeight="1">
      <c r="A9" s="343" t="s">
        <v>3842</v>
      </c>
      <c r="B9" s="62" t="s">
        <v>1900</v>
      </c>
      <c r="C9" s="62" t="s">
        <v>3843</v>
      </c>
      <c r="D9" s="148" t="s">
        <v>3844</v>
      </c>
      <c r="E9" s="259" t="s">
        <v>3845</v>
      </c>
      <c r="F9" s="74" t="s">
        <v>0</v>
      </c>
      <c r="G9" s="62" t="s">
        <v>1888</v>
      </c>
      <c r="H9" s="188"/>
      <c r="I9" s="184"/>
      <c r="J9" s="210"/>
      <c r="K9" s="210"/>
      <c r="L9" s="210"/>
      <c r="M9" s="210"/>
      <c r="N9" s="210"/>
      <c r="O9" s="210"/>
    </row>
    <row r="10" spans="1:15" ht="409.5" customHeight="1">
      <c r="A10" s="343" t="s">
        <v>1891</v>
      </c>
      <c r="B10" s="52" t="s">
        <v>3994</v>
      </c>
      <c r="C10" s="164" t="s">
        <v>3793</v>
      </c>
      <c r="D10" s="165"/>
      <c r="E10" s="232" t="s">
        <v>152</v>
      </c>
      <c r="F10" s="55" t="s">
        <v>0</v>
      </c>
      <c r="G10" s="28" t="str">
        <f>IF(F10="да",7,"не требуется")</f>
        <v>не требуется</v>
      </c>
      <c r="H10" s="179"/>
      <c r="I10" s="180"/>
      <c r="J10" s="31"/>
      <c r="K10" s="31"/>
      <c r="L10" s="31"/>
      <c r="M10" s="31"/>
      <c r="N10" s="31"/>
      <c r="O10" s="31"/>
    </row>
    <row r="11" spans="1:15" ht="115.5" customHeight="1">
      <c r="A11" s="343" t="s">
        <v>3774</v>
      </c>
      <c r="B11" s="69" t="s">
        <v>3775</v>
      </c>
      <c r="C11" s="164" t="s">
        <v>357</v>
      </c>
      <c r="E11" s="229" t="s">
        <v>358</v>
      </c>
      <c r="F11" s="74" t="s">
        <v>0</v>
      </c>
      <c r="G11" s="63" t="str">
        <f>IF(F11="да",11,"не требуется")</f>
        <v>не требуется</v>
      </c>
      <c r="H11" s="207"/>
      <c r="I11" s="211"/>
      <c r="J11" s="31"/>
      <c r="K11" s="31"/>
      <c r="L11" s="31"/>
      <c r="M11" s="31"/>
      <c r="N11" s="31"/>
      <c r="O11" s="31"/>
    </row>
    <row r="12" spans="1:15" s="296" customFormat="1" ht="177.75" customHeight="1">
      <c r="A12" s="343" t="s">
        <v>1860</v>
      </c>
      <c r="B12" s="297" t="s">
        <v>3775</v>
      </c>
      <c r="C12" s="297" t="s">
        <v>359</v>
      </c>
      <c r="D12" s="298"/>
      <c r="E12" s="299" t="s">
        <v>361</v>
      </c>
      <c r="F12" s="278" t="s">
        <v>0</v>
      </c>
      <c r="G12" s="279" t="str">
        <f>IF(F12="да",10,"не требуется")</f>
        <v>не требуется</v>
      </c>
      <c r="H12" s="194"/>
      <c r="I12" s="201"/>
      <c r="J12" s="202"/>
      <c r="K12" s="202"/>
      <c r="L12" s="202"/>
      <c r="M12" s="202"/>
      <c r="N12" s="202"/>
      <c r="O12" s="202"/>
    </row>
    <row r="13" spans="1:15" s="56" customFormat="1" ht="115.5" customHeight="1">
      <c r="A13" s="343" t="s">
        <v>1896</v>
      </c>
      <c r="B13" s="62" t="s">
        <v>1905</v>
      </c>
      <c r="C13" s="62" t="s">
        <v>1906</v>
      </c>
      <c r="D13" s="148" t="s">
        <v>3279</v>
      </c>
      <c r="E13" s="230" t="s">
        <v>3280</v>
      </c>
      <c r="F13" s="74" t="s">
        <v>0</v>
      </c>
      <c r="G13" s="62" t="s">
        <v>1888</v>
      </c>
      <c r="H13" s="188"/>
      <c r="I13" s="184"/>
      <c r="J13" s="210"/>
      <c r="K13" s="210"/>
      <c r="L13" s="210"/>
      <c r="M13" s="210"/>
      <c r="N13" s="210"/>
      <c r="O13" s="210"/>
    </row>
    <row r="14" spans="1:15" ht="148.5" customHeight="1">
      <c r="A14" s="343" t="s">
        <v>1897</v>
      </c>
      <c r="B14" s="62" t="s">
        <v>1907</v>
      </c>
      <c r="C14" s="98" t="s">
        <v>1908</v>
      </c>
      <c r="D14" s="233" t="s">
        <v>3276</v>
      </c>
      <c r="E14" s="233" t="s">
        <v>1899</v>
      </c>
      <c r="F14" s="74" t="s">
        <v>0</v>
      </c>
      <c r="G14" s="63" t="str">
        <f>IF(F14="да",9,"не требуется")</f>
        <v>не требуется</v>
      </c>
      <c r="H14" s="188"/>
      <c r="I14" s="184"/>
      <c r="J14" s="31"/>
      <c r="K14" s="31"/>
      <c r="L14" s="31"/>
      <c r="M14" s="31"/>
      <c r="N14" s="31"/>
      <c r="O14" s="31"/>
    </row>
    <row r="15" spans="1:15" ht="135" customHeight="1">
      <c r="A15" s="343" t="s">
        <v>1889</v>
      </c>
      <c r="B15" s="62" t="s">
        <v>145</v>
      </c>
      <c r="C15" s="62" t="s">
        <v>146</v>
      </c>
      <c r="D15" s="233" t="s">
        <v>92</v>
      </c>
      <c r="E15" s="233" t="s">
        <v>1572</v>
      </c>
      <c r="F15" s="74" t="s">
        <v>0</v>
      </c>
      <c r="G15" s="63" t="str">
        <f>IF(F15="да",9,"не требуется")</f>
        <v>не требуется</v>
      </c>
      <c r="H15" s="188"/>
      <c r="I15" s="184"/>
      <c r="J15" s="31"/>
      <c r="K15" s="31"/>
      <c r="L15" s="31"/>
      <c r="M15" s="31"/>
      <c r="N15" s="31"/>
      <c r="O15" s="31"/>
    </row>
    <row r="16" spans="1:15" s="68" customFormat="1" ht="45">
      <c r="A16" s="175"/>
      <c r="B16" s="176"/>
      <c r="C16" s="176"/>
      <c r="D16" s="177"/>
      <c r="E16" s="177"/>
      <c r="F16" s="159" t="s">
        <v>147</v>
      </c>
      <c r="G16" s="166">
        <f>SUM(G7:G15)</f>
        <v>0</v>
      </c>
    </row>
    <row r="17" spans="1:7">
      <c r="A17" s="500"/>
      <c r="B17" s="500"/>
      <c r="C17" s="500"/>
      <c r="D17" s="500"/>
      <c r="E17" s="500"/>
      <c r="F17" s="500"/>
      <c r="G17" s="500"/>
    </row>
    <row r="18" spans="1:7">
      <c r="A18" s="500"/>
      <c r="B18" s="500"/>
      <c r="C18" s="500"/>
      <c r="D18" s="500"/>
      <c r="E18" s="500"/>
      <c r="F18" s="500"/>
      <c r="G18" s="500"/>
    </row>
    <row r="19" spans="1:7">
      <c r="A19" s="500"/>
      <c r="B19" s="500"/>
      <c r="C19" s="500"/>
      <c r="D19" s="500"/>
      <c r="E19" s="500"/>
      <c r="F19" s="500"/>
      <c r="G19" s="500"/>
    </row>
    <row r="20" spans="1:7">
      <c r="A20" s="31"/>
      <c r="B20" s="31"/>
      <c r="C20" s="31"/>
      <c r="D20" s="31"/>
      <c r="E20" s="31"/>
      <c r="F20" s="31"/>
      <c r="G20" s="31"/>
    </row>
    <row r="21" spans="1:7">
      <c r="A21" s="31"/>
      <c r="B21" s="31"/>
      <c r="C21" s="31"/>
      <c r="D21" s="31"/>
      <c r="E21" s="31"/>
      <c r="F21" s="31"/>
      <c r="G21" s="31"/>
    </row>
    <row r="22" spans="1:7">
      <c r="A22" s="31"/>
      <c r="B22" s="31"/>
      <c r="C22" s="31"/>
      <c r="D22" s="31"/>
      <c r="E22" s="31"/>
      <c r="F22" s="31"/>
      <c r="G22" s="31"/>
    </row>
    <row r="23" spans="1:7">
      <c r="A23" s="31"/>
      <c r="B23" s="31"/>
      <c r="C23" s="31"/>
      <c r="D23" s="31"/>
      <c r="E23" s="31"/>
      <c r="F23" s="31"/>
      <c r="G23" s="31"/>
    </row>
    <row r="24" spans="1:7">
      <c r="A24" s="31"/>
      <c r="B24" s="31"/>
      <c r="C24" s="31"/>
      <c r="D24" s="31"/>
      <c r="E24" s="31"/>
      <c r="F24" s="31"/>
      <c r="G24" s="31"/>
    </row>
    <row r="25" spans="1:7">
      <c r="A25" s="31"/>
      <c r="B25" s="31"/>
      <c r="C25" s="31"/>
      <c r="D25" s="31"/>
      <c r="E25" s="31"/>
      <c r="F25" s="31"/>
      <c r="G25" s="31"/>
    </row>
    <row r="26" spans="1:7">
      <c r="A26" s="31"/>
      <c r="B26" s="31"/>
      <c r="C26" s="31"/>
      <c r="D26" s="31"/>
      <c r="E26" s="31"/>
      <c r="F26" s="31"/>
      <c r="G26" s="31"/>
    </row>
    <row r="27" spans="1:7">
      <c r="A27" s="31"/>
      <c r="B27" s="31"/>
      <c r="C27" s="31"/>
      <c r="D27" s="31"/>
      <c r="E27" s="31"/>
      <c r="F27" s="31"/>
      <c r="G27" s="31"/>
    </row>
    <row r="28" spans="1:7">
      <c r="A28" s="31"/>
      <c r="B28" s="31"/>
      <c r="C28" s="31"/>
      <c r="D28" s="31"/>
      <c r="E28" s="31"/>
      <c r="F28" s="31"/>
      <c r="G28" s="31"/>
    </row>
    <row r="29" spans="1:7">
      <c r="A29" s="31"/>
      <c r="B29" s="31"/>
      <c r="C29" s="31"/>
      <c r="D29" s="31"/>
      <c r="E29" s="31"/>
      <c r="F29" s="31"/>
      <c r="G29" s="31"/>
    </row>
    <row r="30" spans="1:7">
      <c r="A30" s="31"/>
      <c r="B30" s="31"/>
      <c r="C30" s="31"/>
      <c r="D30" s="31"/>
      <c r="E30" s="31"/>
      <c r="F30" s="31"/>
      <c r="G30" s="31"/>
    </row>
    <row r="31" spans="1:7">
      <c r="A31" s="31"/>
      <c r="B31" s="31"/>
      <c r="C31" s="31"/>
      <c r="D31" s="31"/>
      <c r="E31" s="31"/>
      <c r="F31" s="31"/>
      <c r="G31" s="31"/>
    </row>
    <row r="32" spans="1:7">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sheetData>
  <mergeCells count="3">
    <mergeCell ref="A4:G4"/>
    <mergeCell ref="A5:G5"/>
    <mergeCell ref="A17:G19"/>
  </mergeCells>
  <dataValidations count="1">
    <dataValidation type="list" allowBlank="1" showInputMessage="1" showErrorMessage="1" sqref="M7:M8 F7:F15">
      <formula1>"да,нет"</formula1>
    </dataValidation>
  </dataValidations>
  <hyperlinks>
    <hyperlink ref="A4:G4" location="Главная!A1" display="НА ГЛАВНУЮ"/>
    <hyperlink ref="A15" location="'О регестрации права 3'!A1" display="ГОСУДАРСТВЕННАЯ РЕГИСТРАЦИЯ ПРАВА СОБСТВЕННОСТИ НА ОБЪЕКТ НЕДВИЖИМОВОГО ИМУЩЕСТВА"/>
    <hyperlink ref="A7" location="'О ГПЗУ 3'!A1" display="Выдача градостроительных планов земельных участков"/>
    <hyperlink ref="A10" location="'О разрешении на строительст 3'!A1" display="ПОЛУЧЕНИЕ РАЗРЕШЕНИЯ НА СТРОИТЕЛЬСТВО"/>
    <hyperlink ref="A11" location="'О порубочном билете 3'!A1" display="Выдача порубочного билета на территории муниципального образования"/>
    <hyperlink ref="A13" location="'о подготовке тех плана 3'!A1" display="ПОЛУЧЕНИЕ ТЕХНИЧЕСКОГО ПЛАНА"/>
    <hyperlink ref="A12" location="'О выдачи разрешения на пров  3'!A1" display="ВЫДАЧА РАЗРЕШЕНИЯ (ОРДЕРА)НА ПРОВЕДЕНИЕ ЗЕМЛЯНЫХ РАБОТ НА ТЕРРИТОРИИ ОБЩЕГО ПОЛЬЗОВАНИЯ"/>
    <hyperlink ref="A9" location="'о изыскания и подг 3'!A1" display="ПРОВЕДЕНИЕ ИЗЫСКАНИЙ И ПОДГОТОВКА ПРОЕКТНОЙ ДОКУМЕНТАЦИИ"/>
    <hyperlink ref="A8" location="'О разрешении на отклонение 3'!A1" display="Предоставление разрешения на отклонение от предельных параметров разрешенного строительства, реконструкции объектов капитального строительства"/>
    <hyperlink ref="E7" location="'Документы ГПЗУ 3'!A1" display="Необходимые документы для получения ГПЗУ"/>
    <hyperlink ref="E11" location="'Документы порубочный билет 3'!A1" display="Необходимые документы для получения порубочного билета"/>
    <hyperlink ref="E8" location="'Документы на отклонение 3'!A1" display="Необходимые документы для получения разрешения на отклонения"/>
    <hyperlink ref="E10" location="'Документы на разрешения 3'!A1" display="Необходимые документы для получения разрешения на строительство"/>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5" location="'Регламент Регистрации прав 3'!A1" display="ПРИКАЗ                                     от 14 сентября 2006 г №293"/>
    <hyperlink ref="E15" location="'Документы о регестрации права 3'!A1" display="Необходимые документы для регистрация права на объект"/>
    <hyperlink ref="D14" location="'постановление кадастр 3'!A1" display="Федеральный закон &quot;О государственной регистрации недвижимости&quot; от 13.07.2015 N 218-ФЗ"/>
  </hyperlinks>
  <pageMargins left="0.7" right="0.7" top="0.75" bottom="0.75" header="0.3" footer="0.3"/>
  <pageSetup paperSize="9" orientation="landscape" r:id="rId1"/>
  <legacyDrawing r:id="rId2"/>
  <oleObjects>
    <oleObject progId="Word.Document.12" dvAspect="DVASPECT_ICON" shapeId="99366" r:id="rId3"/>
    <oleObject progId="Word.Document.12" dvAspect="DVASPECT_ICON" shapeId="99367" r:id="rId4"/>
    <oleObject progId="Word.Document.12" dvAspect="DVASPECT_ICON" shapeId="99368" r:id="rId5"/>
    <oleObject progId="Word.Document.8" dvAspect="DVASPECT_ICON" shapeId="99369" r:id="rId6"/>
    <oleObject progId="Word.Document.12" dvAspect="DVASPECT_ICON" shapeId="99371" r:id="rId7"/>
  </oleObjects>
</worksheet>
</file>

<file path=xl/worksheets/sheet51.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A3" sqref="A3:XFD3"/>
    </sheetView>
  </sheetViews>
  <sheetFormatPr defaultRowHeight="15"/>
  <cols>
    <col min="2" max="2" width="82" customWidth="1"/>
  </cols>
  <sheetData>
    <row r="1" spans="2:2">
      <c r="B1" s="4" t="s">
        <v>8</v>
      </c>
    </row>
    <row r="2" spans="2:2" ht="30">
      <c r="B2" s="113" t="s">
        <v>2159</v>
      </c>
    </row>
    <row r="3" spans="2:2" s="336" customFormat="1">
      <c r="B3" s="256" t="s">
        <v>2160</v>
      </c>
    </row>
    <row r="4" spans="2:2" ht="60">
      <c r="B4" s="114" t="s">
        <v>2161</v>
      </c>
    </row>
    <row r="5" spans="2:2" ht="30">
      <c r="B5" s="114" t="s">
        <v>2162</v>
      </c>
    </row>
    <row r="6" spans="2:2" ht="30">
      <c r="B6" s="114" t="s">
        <v>2163</v>
      </c>
    </row>
    <row r="7" spans="2:2">
      <c r="B7" s="114" t="s">
        <v>2164</v>
      </c>
    </row>
  </sheetData>
  <hyperlinks>
    <hyperlink ref="B1" location="'Калькулятор 3'!A1" display="ВЕРНУТЬСЯ К КАЛЬКУЛЯТОРУ"/>
  </hyperlink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A5" sqref="A5:XFD5"/>
    </sheetView>
  </sheetViews>
  <sheetFormatPr defaultRowHeight="15"/>
  <cols>
    <col min="2" max="2" width="115.14062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90">
      <c r="B33" s="49" t="s">
        <v>2184</v>
      </c>
    </row>
    <row r="34" spans="2:2" ht="60">
      <c r="B34" s="49" t="s">
        <v>2185</v>
      </c>
    </row>
    <row r="35" spans="2:2" ht="45">
      <c r="B35" s="49" t="s">
        <v>2186</v>
      </c>
    </row>
    <row r="36" spans="2:2" ht="45">
      <c r="B36" s="49" t="s">
        <v>2187</v>
      </c>
    </row>
    <row r="37" spans="2:2" ht="45">
      <c r="B37" s="49" t="s">
        <v>2188</v>
      </c>
    </row>
    <row r="38" spans="2:2">
      <c r="B38" s="3" t="s">
        <v>2189</v>
      </c>
    </row>
    <row r="39" spans="2:2" ht="90">
      <c r="B39" s="49" t="s">
        <v>2190</v>
      </c>
    </row>
    <row r="40" spans="2:2" ht="120">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45">
      <c r="B47" s="49" t="s">
        <v>2196</v>
      </c>
    </row>
    <row r="48" spans="2:2" ht="120">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45">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c r="B65" s="49" t="s">
        <v>2212</v>
      </c>
    </row>
    <row r="66" spans="2:2" ht="30">
      <c r="B66" s="3" t="s">
        <v>2213</v>
      </c>
    </row>
    <row r="67" spans="2:2">
      <c r="B67" s="49" t="s">
        <v>2214</v>
      </c>
    </row>
    <row r="68" spans="2:2">
      <c r="B68" s="3" t="s">
        <v>2215</v>
      </c>
    </row>
    <row r="69" spans="2:2" ht="165">
      <c r="B69" s="49" t="s">
        <v>2216</v>
      </c>
    </row>
    <row r="70" spans="2:2">
      <c r="B70" s="3" t="s">
        <v>2194</v>
      </c>
    </row>
    <row r="71" spans="2:2" ht="105">
      <c r="B71" s="49" t="s">
        <v>2217</v>
      </c>
    </row>
    <row r="72" spans="2:2">
      <c r="B72" s="3" t="s">
        <v>2218</v>
      </c>
    </row>
    <row r="73" spans="2:2">
      <c r="B73" s="49"/>
    </row>
    <row r="74" spans="2:2" ht="30">
      <c r="B74" s="49" t="s">
        <v>2219</v>
      </c>
    </row>
    <row r="75" spans="2:2">
      <c r="B75" s="49"/>
    </row>
    <row r="76" spans="2:2" ht="135">
      <c r="B76" s="49" t="s">
        <v>2220</v>
      </c>
    </row>
    <row r="77" spans="2:2">
      <c r="B77" s="49"/>
    </row>
    <row r="78" spans="2:2">
      <c r="B78" s="49" t="s">
        <v>2221</v>
      </c>
    </row>
    <row r="79" spans="2:2">
      <c r="B79" s="49"/>
    </row>
    <row r="80" spans="2:2" ht="45">
      <c r="B80" s="49" t="s">
        <v>2222</v>
      </c>
    </row>
    <row r="81" spans="2:2" ht="45">
      <c r="B81" s="49" t="s">
        <v>2223</v>
      </c>
    </row>
    <row r="82" spans="2:2" ht="75">
      <c r="B82" s="3" t="s">
        <v>2224</v>
      </c>
    </row>
    <row r="83" spans="2:2" ht="165">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60">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30">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30">
      <c r="B112" s="49" t="s">
        <v>2248</v>
      </c>
    </row>
    <row r="113" spans="2:2" ht="30">
      <c r="B113" s="3" t="s">
        <v>2249</v>
      </c>
    </row>
    <row r="114" spans="2:2" ht="30">
      <c r="B114" s="3" t="s">
        <v>2250</v>
      </c>
    </row>
    <row r="115" spans="2:2" ht="45">
      <c r="B115" s="49" t="s">
        <v>2251</v>
      </c>
    </row>
    <row r="116" spans="2:2" ht="30">
      <c r="B116" s="3" t="s">
        <v>2252</v>
      </c>
    </row>
    <row r="117" spans="2:2" ht="30">
      <c r="B117" s="49" t="s">
        <v>2253</v>
      </c>
    </row>
    <row r="118" spans="2:2" ht="60">
      <c r="B118" s="3" t="s">
        <v>2254</v>
      </c>
    </row>
    <row r="119" spans="2:2" ht="90">
      <c r="B119" s="49" t="s">
        <v>2255</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2260</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45">
      <c r="B135" s="49" t="s">
        <v>2267</v>
      </c>
    </row>
    <row r="136" spans="2:2" ht="30">
      <c r="B136" s="49" t="s">
        <v>2268</v>
      </c>
    </row>
    <row r="137" spans="2:2">
      <c r="B137" s="3" t="s">
        <v>2192</v>
      </c>
    </row>
    <row r="138" spans="2:2" ht="30">
      <c r="B138" s="49" t="s">
        <v>2269</v>
      </c>
    </row>
    <row r="139" spans="2:2" ht="120">
      <c r="B139" s="49" t="s">
        <v>2270</v>
      </c>
    </row>
    <row r="140" spans="2:2">
      <c r="B140" s="3" t="s">
        <v>2271</v>
      </c>
    </row>
    <row r="141" spans="2:2">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45">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c r="B163" s="49" t="s">
        <v>2292</v>
      </c>
    </row>
    <row r="164" spans="2:2" ht="30">
      <c r="B164" s="49" t="s">
        <v>2293</v>
      </c>
    </row>
    <row r="165" spans="2:2">
      <c r="B165" s="49" t="s">
        <v>2294</v>
      </c>
    </row>
    <row r="166" spans="2:2">
      <c r="B166" s="49" t="s">
        <v>2295</v>
      </c>
    </row>
    <row r="167" spans="2:2">
      <c r="B167" s="49" t="s">
        <v>2296</v>
      </c>
    </row>
    <row r="168" spans="2:2" ht="30">
      <c r="B168" s="49" t="s">
        <v>2297</v>
      </c>
    </row>
    <row r="169" spans="2:2">
      <c r="B169" s="49" t="s">
        <v>2298</v>
      </c>
    </row>
    <row r="170" spans="2:2">
      <c r="B170" s="49" t="s">
        <v>2299</v>
      </c>
    </row>
    <row r="171" spans="2:2" ht="45">
      <c r="B171" s="49" t="s">
        <v>2300</v>
      </c>
    </row>
    <row r="172" spans="2:2" ht="30">
      <c r="B172" s="49" t="s">
        <v>2301</v>
      </c>
    </row>
    <row r="173" spans="2:2" ht="45">
      <c r="B173" s="49" t="s">
        <v>2302</v>
      </c>
    </row>
    <row r="174" spans="2:2" ht="135">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65">
      <c r="B185" s="49" t="s">
        <v>2314</v>
      </c>
    </row>
    <row r="186" spans="2:2" ht="60">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60">
      <c r="B194" s="49" t="s">
        <v>2321</v>
      </c>
    </row>
    <row r="195" spans="2:2" ht="30">
      <c r="B195" s="49" t="s">
        <v>2322</v>
      </c>
    </row>
    <row r="196" spans="2:2">
      <c r="B196" s="49" t="s">
        <v>2323</v>
      </c>
    </row>
    <row r="197" spans="2:2" ht="60">
      <c r="B197" s="49" t="s">
        <v>2324</v>
      </c>
    </row>
    <row r="198" spans="2:2">
      <c r="B198" s="49" t="s">
        <v>2325</v>
      </c>
    </row>
    <row r="199" spans="2:2" ht="30">
      <c r="B199" s="49" t="s">
        <v>2326</v>
      </c>
    </row>
    <row r="200" spans="2:2" ht="45">
      <c r="B200" s="49" t="s">
        <v>2327</v>
      </c>
    </row>
    <row r="201" spans="2:2">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65">
      <c r="B213" s="49" t="s">
        <v>2339</v>
      </c>
    </row>
    <row r="214" spans="2:2">
      <c r="B214" s="3" t="s">
        <v>2340</v>
      </c>
    </row>
    <row r="215" spans="2:2" ht="105">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c r="B236" s="49" t="s">
        <v>2360</v>
      </c>
    </row>
    <row r="237" spans="2:2">
      <c r="B237" s="49" t="s">
        <v>2361</v>
      </c>
    </row>
    <row r="238" spans="2:2" ht="30">
      <c r="B238" s="49" t="s">
        <v>2362</v>
      </c>
    </row>
    <row r="239" spans="2:2" ht="45">
      <c r="B239" s="49" t="s">
        <v>2363</v>
      </c>
    </row>
    <row r="240" spans="2:2">
      <c r="B240" s="49" t="s">
        <v>2364</v>
      </c>
    </row>
    <row r="241" spans="2:2">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30">
      <c r="B249" s="49" t="s">
        <v>2371</v>
      </c>
    </row>
    <row r="250" spans="2:2">
      <c r="B250" s="3" t="s">
        <v>2372</v>
      </c>
    </row>
    <row r="251" spans="2:2" ht="90">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60">
      <c r="B262" s="3" t="s">
        <v>2382</v>
      </c>
    </row>
    <row r="263" spans="2:2">
      <c r="B263" s="49"/>
    </row>
    <row r="264" spans="2:2">
      <c r="B264" s="49" t="s">
        <v>2383</v>
      </c>
    </row>
    <row r="265" spans="2:2">
      <c r="B265" s="49"/>
    </row>
    <row r="266" spans="2:2">
      <c r="B266" s="49" t="s">
        <v>2384</v>
      </c>
    </row>
    <row r="267" spans="2:2" ht="45">
      <c r="B267" s="49" t="s">
        <v>2385</v>
      </c>
    </row>
    <row r="268" spans="2:2" ht="60">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30">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90">
      <c r="B291" s="3" t="s">
        <v>2403</v>
      </c>
    </row>
    <row r="292" spans="2:2">
      <c r="B292" s="3" t="s">
        <v>2404</v>
      </c>
    </row>
    <row r="293" spans="2:2" ht="60">
      <c r="B293" s="49" t="s">
        <v>2405</v>
      </c>
    </row>
    <row r="294" spans="2:2">
      <c r="B294" s="3" t="s">
        <v>2194</v>
      </c>
    </row>
    <row r="295" spans="2:2">
      <c r="B295" s="49" t="s">
        <v>2406</v>
      </c>
    </row>
    <row r="296" spans="2:2">
      <c r="B296" s="49" t="s">
        <v>2407</v>
      </c>
    </row>
    <row r="297" spans="2:2" ht="90">
      <c r="B297" s="3" t="s">
        <v>2408</v>
      </c>
    </row>
    <row r="298" spans="2:2" ht="30">
      <c r="B298" s="49" t="s">
        <v>2409</v>
      </c>
    </row>
    <row r="299" spans="2:2">
      <c r="B299" s="3" t="s">
        <v>2194</v>
      </c>
    </row>
    <row r="300" spans="2:2" ht="30">
      <c r="B300" s="49" t="s">
        <v>2410</v>
      </c>
    </row>
    <row r="301" spans="2:2" ht="60">
      <c r="B301" s="3" t="s">
        <v>2411</v>
      </c>
    </row>
    <row r="302" spans="2:2">
      <c r="B302" s="3" t="s">
        <v>2194</v>
      </c>
    </row>
    <row r="303" spans="2:2" ht="45">
      <c r="B303" s="49" t="s">
        <v>2412</v>
      </c>
    </row>
    <row r="304" spans="2:2">
      <c r="B304" s="3" t="s">
        <v>2413</v>
      </c>
    </row>
    <row r="305" spans="2:2" ht="30">
      <c r="B305" s="49" t="s">
        <v>2414</v>
      </c>
    </row>
    <row r="306" spans="2:2">
      <c r="B306" s="3" t="s">
        <v>2194</v>
      </c>
    </row>
    <row r="307" spans="2:2" ht="30">
      <c r="B307" s="3" t="s">
        <v>2415</v>
      </c>
    </row>
    <row r="308" spans="2:2">
      <c r="B308" s="49" t="s">
        <v>2416</v>
      </c>
    </row>
    <row r="309" spans="2:2" ht="30">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30">
      <c r="B318" s="49" t="s">
        <v>2426</v>
      </c>
    </row>
    <row r="319" spans="2:2">
      <c r="B319" s="49" t="s">
        <v>2427</v>
      </c>
    </row>
    <row r="320" spans="2:2" ht="120">
      <c r="B320" s="49" t="s">
        <v>2428</v>
      </c>
    </row>
    <row r="321" spans="2:2" ht="30">
      <c r="B321" s="49" t="s">
        <v>2429</v>
      </c>
    </row>
    <row r="322" spans="2:2" ht="30">
      <c r="B322" s="3" t="s">
        <v>2430</v>
      </c>
    </row>
    <row r="323" spans="2:2" ht="75">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30">
      <c r="B330" s="49" t="s">
        <v>2436</v>
      </c>
    </row>
    <row r="331" spans="2:2" ht="60">
      <c r="B331" s="49" t="s">
        <v>2437</v>
      </c>
    </row>
    <row r="332" spans="2:2" ht="75">
      <c r="B332" s="3" t="s">
        <v>2438</v>
      </c>
    </row>
    <row r="333" spans="2:2" ht="30">
      <c r="B333" s="49" t="s">
        <v>2439</v>
      </c>
    </row>
    <row r="334" spans="2:2" ht="45">
      <c r="B334" s="49" t="s">
        <v>2440</v>
      </c>
    </row>
    <row r="335" spans="2:2" ht="75">
      <c r="B335" s="49" t="s">
        <v>2441</v>
      </c>
    </row>
    <row r="336" spans="2:2">
      <c r="B336" s="3" t="s">
        <v>2442</v>
      </c>
    </row>
    <row r="337" spans="2:2">
      <c r="B337" s="49" t="s">
        <v>2443</v>
      </c>
    </row>
    <row r="338" spans="2:2" ht="30">
      <c r="B338" s="49" t="s">
        <v>2444</v>
      </c>
    </row>
    <row r="339" spans="2:2" ht="90">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45">
      <c r="B347" s="49" t="s">
        <v>2453</v>
      </c>
    </row>
    <row r="348" spans="2:2" ht="45">
      <c r="B348" s="49" t="s">
        <v>2454</v>
      </c>
    </row>
    <row r="349" spans="2:2" ht="60">
      <c r="B349" s="3" t="s">
        <v>2455</v>
      </c>
    </row>
    <row r="350" spans="2:2" ht="60">
      <c r="B350" s="3" t="s">
        <v>2456</v>
      </c>
    </row>
    <row r="351" spans="2:2">
      <c r="B351" s="3" t="s">
        <v>2457</v>
      </c>
    </row>
    <row r="352" spans="2:2">
      <c r="B352" s="49" t="s">
        <v>2458</v>
      </c>
    </row>
    <row r="353" spans="2:2" ht="45">
      <c r="B353" s="49" t="s">
        <v>2459</v>
      </c>
    </row>
    <row r="354" spans="2:2" ht="90">
      <c r="B354" s="49" t="s">
        <v>2460</v>
      </c>
    </row>
    <row r="355" spans="2:2" ht="45">
      <c r="B355" s="49" t="s">
        <v>2461</v>
      </c>
    </row>
    <row r="356" spans="2:2" ht="60">
      <c r="B356" s="49" t="s">
        <v>2462</v>
      </c>
    </row>
    <row r="357" spans="2:2" ht="60">
      <c r="B357" s="3" t="s">
        <v>2463</v>
      </c>
    </row>
    <row r="358" spans="2:2">
      <c r="B358" s="49"/>
    </row>
    <row r="359" spans="2:2">
      <c r="B359" s="49" t="s">
        <v>2464</v>
      </c>
    </row>
    <row r="360" spans="2:2">
      <c r="B360" s="49"/>
    </row>
    <row r="361" spans="2:2" ht="30">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30">
      <c r="B369" s="49" t="s">
        <v>2472</v>
      </c>
    </row>
    <row r="370" spans="2:2" ht="75">
      <c r="B370" s="3" t="s">
        <v>2473</v>
      </c>
    </row>
    <row r="371" spans="2:2" ht="75">
      <c r="B371" s="49" t="s">
        <v>2474</v>
      </c>
    </row>
    <row r="372" spans="2:2" ht="45">
      <c r="B372" s="49" t="s">
        <v>2475</v>
      </c>
    </row>
    <row r="373" spans="2:2" ht="30">
      <c r="B373" s="49" t="s">
        <v>2476</v>
      </c>
    </row>
    <row r="374" spans="2:2">
      <c r="B374" s="3" t="s">
        <v>2434</v>
      </c>
    </row>
    <row r="375" spans="2:2" ht="30">
      <c r="B375" s="49" t="s">
        <v>2477</v>
      </c>
    </row>
    <row r="376" spans="2:2">
      <c r="B376" s="3" t="s">
        <v>2478</v>
      </c>
    </row>
    <row r="377" spans="2:2" ht="30">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60">
      <c r="B395" s="3" t="s">
        <v>2493</v>
      </c>
    </row>
    <row r="396" spans="2:2" ht="60">
      <c r="B396" s="49" t="s">
        <v>2494</v>
      </c>
    </row>
    <row r="397" spans="2:2" ht="45">
      <c r="B397" s="49" t="s">
        <v>2495</v>
      </c>
    </row>
    <row r="398" spans="2:2" ht="60">
      <c r="B398" s="49" t="s">
        <v>2496</v>
      </c>
    </row>
    <row r="399" spans="2:2" ht="120">
      <c r="B399" s="49" t="s">
        <v>2497</v>
      </c>
    </row>
    <row r="400" spans="2:2" ht="60">
      <c r="B400" s="49" t="s">
        <v>2498</v>
      </c>
    </row>
    <row r="401" spans="2:2" ht="105">
      <c r="B401" s="49" t="s">
        <v>2499</v>
      </c>
    </row>
    <row r="402" spans="2:2" ht="30">
      <c r="B402" s="49" t="s">
        <v>2500</v>
      </c>
    </row>
    <row r="403" spans="2:2" ht="30">
      <c r="B403" s="49" t="s">
        <v>2501</v>
      </c>
    </row>
    <row r="404" spans="2:2">
      <c r="B404" s="49" t="s">
        <v>2502</v>
      </c>
    </row>
    <row r="405" spans="2:2" ht="60">
      <c r="B405" s="49" t="s">
        <v>2503</v>
      </c>
    </row>
    <row r="406" spans="2:2" ht="60">
      <c r="B406" s="49" t="s">
        <v>2504</v>
      </c>
    </row>
    <row r="407" spans="2:2" ht="165">
      <c r="B407" s="49" t="s">
        <v>2505</v>
      </c>
    </row>
    <row r="408" spans="2:2" ht="30">
      <c r="B408" s="3" t="s">
        <v>2506</v>
      </c>
    </row>
    <row r="409" spans="2:2" ht="105">
      <c r="B409" s="49" t="s">
        <v>2507</v>
      </c>
    </row>
    <row r="410" spans="2:2" ht="45">
      <c r="B410" s="49" t="s">
        <v>2508</v>
      </c>
    </row>
    <row r="411" spans="2:2" ht="45">
      <c r="B411" s="49" t="s">
        <v>2509</v>
      </c>
    </row>
    <row r="412" spans="2:2" ht="45">
      <c r="B412" s="49" t="s">
        <v>2510</v>
      </c>
    </row>
    <row r="413" spans="2:2" ht="75">
      <c r="B413" s="3" t="s">
        <v>2511</v>
      </c>
    </row>
    <row r="414" spans="2:2" ht="90">
      <c r="B414" s="3" t="s">
        <v>2512</v>
      </c>
    </row>
    <row r="415" spans="2:2" ht="60">
      <c r="B415" s="49" t="s">
        <v>2513</v>
      </c>
    </row>
    <row r="416" spans="2:2" ht="45">
      <c r="B416" s="3" t="s">
        <v>2514</v>
      </c>
    </row>
    <row r="417" spans="2:2">
      <c r="B417" s="49"/>
    </row>
    <row r="418" spans="2:2" ht="45">
      <c r="B418" s="49" t="s">
        <v>2515</v>
      </c>
    </row>
    <row r="419" spans="2:2">
      <c r="B419" s="49"/>
    </row>
    <row r="420" spans="2:2" ht="120">
      <c r="B420" s="49" t="s">
        <v>2516</v>
      </c>
    </row>
    <row r="421" spans="2:2" ht="120">
      <c r="B421" s="3" t="s">
        <v>2517</v>
      </c>
    </row>
    <row r="422" spans="2:2" ht="45">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50">
      <c r="B429" s="3" t="s">
        <v>2523</v>
      </c>
    </row>
    <row r="430" spans="2:2" ht="90">
      <c r="B430" s="49" t="s">
        <v>2524</v>
      </c>
    </row>
    <row r="431" spans="2:2" ht="45">
      <c r="B431" s="49" t="s">
        <v>2525</v>
      </c>
    </row>
    <row r="432" spans="2:2">
      <c r="B432" s="49"/>
    </row>
    <row r="433" spans="2:2" ht="30">
      <c r="B433" s="49" t="s">
        <v>2526</v>
      </c>
    </row>
    <row r="434" spans="2:2">
      <c r="B434" s="49"/>
    </row>
    <row r="435" spans="2:2" ht="135">
      <c r="B435" s="49" t="s">
        <v>2527</v>
      </c>
    </row>
    <row r="436" spans="2:2" ht="60">
      <c r="B436" s="49" t="s">
        <v>2528</v>
      </c>
    </row>
    <row r="437" spans="2:2" ht="45">
      <c r="B437" s="49" t="s">
        <v>2529</v>
      </c>
    </row>
    <row r="438" spans="2:2" ht="30">
      <c r="B438" s="49" t="s">
        <v>2530</v>
      </c>
    </row>
    <row r="439" spans="2:2" ht="45">
      <c r="B439" s="3" t="s">
        <v>2531</v>
      </c>
    </row>
    <row r="440" spans="2:2" ht="45">
      <c r="B440" s="49" t="s">
        <v>2532</v>
      </c>
    </row>
    <row r="441" spans="2:2" ht="150">
      <c r="B441" s="49" t="s">
        <v>2533</v>
      </c>
    </row>
    <row r="442" spans="2:2" ht="30">
      <c r="B442" s="49" t="s">
        <v>2534</v>
      </c>
    </row>
    <row r="443" spans="2:2" ht="45">
      <c r="B443" s="49" t="s">
        <v>2535</v>
      </c>
    </row>
    <row r="444" spans="2:2" ht="60">
      <c r="B444" s="49" t="s">
        <v>2536</v>
      </c>
    </row>
    <row r="445" spans="2:2" ht="45">
      <c r="B445" s="49" t="s">
        <v>2537</v>
      </c>
    </row>
    <row r="446" spans="2:2" ht="75">
      <c r="B446" s="49" t="s">
        <v>2538</v>
      </c>
    </row>
    <row r="447" spans="2:2" ht="75">
      <c r="B447" s="49" t="s">
        <v>2539</v>
      </c>
    </row>
    <row r="448" spans="2:2" ht="45">
      <c r="B448" s="49" t="s">
        <v>2540</v>
      </c>
    </row>
    <row r="449" spans="2:2" ht="60">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30">
      <c r="B459" s="3" t="s">
        <v>2548</v>
      </c>
    </row>
    <row r="460" spans="2:2">
      <c r="B460" s="3" t="s">
        <v>2549</v>
      </c>
    </row>
    <row r="461" spans="2:2">
      <c r="B461" s="49" t="s">
        <v>2550</v>
      </c>
    </row>
    <row r="462" spans="2:2" ht="90">
      <c r="B462" s="49" t="s">
        <v>2551</v>
      </c>
    </row>
    <row r="463" spans="2:2">
      <c r="B463" s="3" t="s">
        <v>2194</v>
      </c>
    </row>
    <row r="464" spans="2:2" ht="75">
      <c r="B464" s="3" t="s">
        <v>2552</v>
      </c>
    </row>
    <row r="465" spans="2:2" ht="30">
      <c r="B465" s="49" t="s">
        <v>2553</v>
      </c>
    </row>
    <row r="466" spans="2:2" ht="45">
      <c r="B466" s="49" t="s">
        <v>2554</v>
      </c>
    </row>
    <row r="467" spans="2:2" ht="135">
      <c r="B467" s="49" t="s">
        <v>2555</v>
      </c>
    </row>
    <row r="468" spans="2:2" ht="165">
      <c r="B468" s="49" t="s">
        <v>2556</v>
      </c>
    </row>
    <row r="469" spans="2:2" ht="75">
      <c r="B469" s="49" t="s">
        <v>2557</v>
      </c>
    </row>
    <row r="470" spans="2:2" ht="30">
      <c r="B470" s="49" t="s">
        <v>2558</v>
      </c>
    </row>
    <row r="471" spans="2:2" ht="60">
      <c r="B471" s="49" t="s">
        <v>2559</v>
      </c>
    </row>
    <row r="472" spans="2:2" ht="45">
      <c r="B472" s="49" t="s">
        <v>2560</v>
      </c>
    </row>
    <row r="473" spans="2:2">
      <c r="B473" s="49"/>
    </row>
    <row r="474" spans="2:2">
      <c r="B474" s="49" t="s">
        <v>2561</v>
      </c>
    </row>
    <row r="475" spans="2:2">
      <c r="B475" s="49"/>
    </row>
    <row r="476" spans="2:2" ht="120">
      <c r="B476" s="49" t="s">
        <v>2562</v>
      </c>
    </row>
    <row r="477" spans="2:2">
      <c r="B477" s="49" t="s">
        <v>2425</v>
      </c>
    </row>
    <row r="478" spans="2:2" ht="60">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60">
      <c r="B486" s="49" t="s">
        <v>2569</v>
      </c>
    </row>
    <row r="487" spans="2:2">
      <c r="B487" s="49" t="s">
        <v>2425</v>
      </c>
    </row>
    <row r="488" spans="2:2" ht="45">
      <c r="B488" s="49" t="s">
        <v>2570</v>
      </c>
    </row>
    <row r="489" spans="2:2">
      <c r="B489" s="3" t="s">
        <v>2194</v>
      </c>
    </row>
    <row r="490" spans="2:2" ht="75">
      <c r="B490" s="49" t="s">
        <v>2571</v>
      </c>
    </row>
    <row r="491" spans="2:2">
      <c r="B491" s="49" t="s">
        <v>2425</v>
      </c>
    </row>
    <row r="492" spans="2:2">
      <c r="B492" s="49" t="s">
        <v>2572</v>
      </c>
    </row>
    <row r="493" spans="2:2" ht="135">
      <c r="B493" s="49" t="s">
        <v>2573</v>
      </c>
    </row>
    <row r="494" spans="2:2">
      <c r="B494" s="49" t="s">
        <v>2425</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65">
      <c r="B503" s="3" t="s">
        <v>2579</v>
      </c>
    </row>
    <row r="504" spans="2:2">
      <c r="B504" s="3" t="s">
        <v>2580</v>
      </c>
    </row>
    <row r="505" spans="2:2" ht="45">
      <c r="B505" s="49" t="s">
        <v>2581</v>
      </c>
    </row>
    <row r="506" spans="2:2">
      <c r="B506" s="3" t="s">
        <v>2582</v>
      </c>
    </row>
    <row r="507" spans="2:2" ht="60">
      <c r="B507" s="49" t="s">
        <v>2583</v>
      </c>
    </row>
    <row r="508" spans="2:2" ht="75">
      <c r="B508" s="49" t="s">
        <v>2584</v>
      </c>
    </row>
    <row r="509" spans="2:2">
      <c r="B509" s="3" t="s">
        <v>2585</v>
      </c>
    </row>
    <row r="510" spans="2:2" ht="135">
      <c r="B510" s="3" t="s">
        <v>2586</v>
      </c>
    </row>
    <row r="511" spans="2:2">
      <c r="B511" s="3" t="s">
        <v>2194</v>
      </c>
    </row>
    <row r="512" spans="2:2" ht="60">
      <c r="B512" s="49" t="s">
        <v>2587</v>
      </c>
    </row>
    <row r="513" spans="2:2" ht="105">
      <c r="B513" s="49" t="s">
        <v>2588</v>
      </c>
    </row>
    <row r="514" spans="2:2">
      <c r="B514" s="3" t="s">
        <v>2589</v>
      </c>
    </row>
    <row r="515" spans="2:2" ht="120">
      <c r="B515" s="49" t="s">
        <v>2590</v>
      </c>
    </row>
    <row r="516" spans="2:2">
      <c r="B516" s="3" t="s">
        <v>2194</v>
      </c>
    </row>
    <row r="517" spans="2:2" ht="75">
      <c r="B517" s="49" t="s">
        <v>2591</v>
      </c>
    </row>
    <row r="518" spans="2:2" ht="105">
      <c r="B518" s="49" t="s">
        <v>2592</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20">
      <c r="B531" s="49" t="s">
        <v>2600</v>
      </c>
    </row>
    <row r="532" spans="2:2" ht="60">
      <c r="B532" s="3" t="s">
        <v>2601</v>
      </c>
    </row>
    <row r="533" spans="2:2">
      <c r="B533" s="49" t="s">
        <v>2602</v>
      </c>
    </row>
    <row r="534" spans="2:2" ht="45">
      <c r="B534" s="3" t="s">
        <v>2603</v>
      </c>
    </row>
    <row r="535" spans="2:2" ht="165">
      <c r="B535" s="49" t="s">
        <v>2604</v>
      </c>
    </row>
    <row r="536" spans="2:2">
      <c r="B536" s="49" t="s">
        <v>2605</v>
      </c>
    </row>
    <row r="537" spans="2:2" ht="45">
      <c r="B537" s="49" t="s">
        <v>2606</v>
      </c>
    </row>
    <row r="538" spans="2:2" ht="30">
      <c r="B538" s="49" t="s">
        <v>2607</v>
      </c>
    </row>
    <row r="539" spans="2:2" ht="30">
      <c r="B539" s="49" t="s">
        <v>2608</v>
      </c>
    </row>
    <row r="540" spans="2:2" ht="45">
      <c r="B540" s="49" t="s">
        <v>2609</v>
      </c>
    </row>
    <row r="541" spans="2:2" ht="120">
      <c r="B541" s="49" t="s">
        <v>2610</v>
      </c>
    </row>
    <row r="542" spans="2:2">
      <c r="B542" s="49"/>
    </row>
    <row r="543" spans="2:2" ht="30">
      <c r="B543" s="49" t="s">
        <v>2611</v>
      </c>
    </row>
    <row r="544" spans="2:2">
      <c r="B544" s="49"/>
    </row>
    <row r="545" spans="2:2" ht="30">
      <c r="B545" s="49" t="s">
        <v>2612</v>
      </c>
    </row>
    <row r="546" spans="2:2" ht="30">
      <c r="B546" s="49" t="s">
        <v>2613</v>
      </c>
    </row>
    <row r="547" spans="2:2" ht="45">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30">
      <c r="B561" s="49" t="s">
        <v>2626</v>
      </c>
    </row>
    <row r="562" spans="2:2">
      <c r="B562" s="49" t="s">
        <v>2627</v>
      </c>
    </row>
    <row r="563" spans="2:2" ht="30">
      <c r="B563" s="49" t="s">
        <v>2628</v>
      </c>
    </row>
    <row r="564" spans="2:2" ht="30">
      <c r="B564" s="49" t="s">
        <v>2629</v>
      </c>
    </row>
    <row r="565" spans="2:2" ht="45">
      <c r="B565" s="49" t="s">
        <v>2630</v>
      </c>
    </row>
    <row r="566" spans="2:2" ht="30">
      <c r="B566" s="49" t="s">
        <v>2631</v>
      </c>
    </row>
    <row r="567" spans="2:2" ht="30">
      <c r="B567" s="49" t="s">
        <v>2632</v>
      </c>
    </row>
    <row r="568" spans="2:2" ht="30">
      <c r="B568" s="49" t="s">
        <v>2633</v>
      </c>
    </row>
    <row r="569" spans="2:2" ht="75">
      <c r="B569" s="3" t="s">
        <v>2634</v>
      </c>
    </row>
    <row r="570" spans="2:2" ht="60">
      <c r="B570" s="49" t="s">
        <v>2635</v>
      </c>
    </row>
    <row r="571" spans="2:2" ht="30">
      <c r="B571" s="49" t="s">
        <v>2636</v>
      </c>
    </row>
    <row r="572" spans="2:2" ht="45">
      <c r="B572" s="49" t="s">
        <v>2637</v>
      </c>
    </row>
    <row r="573" spans="2:2" ht="45">
      <c r="B573" s="49" t="s">
        <v>2638</v>
      </c>
    </row>
    <row r="574" spans="2:2" ht="60">
      <c r="B574" s="49" t="s">
        <v>2639</v>
      </c>
    </row>
    <row r="575" spans="2:2" ht="105">
      <c r="B575" s="49" t="s">
        <v>2640</v>
      </c>
    </row>
    <row r="576" spans="2:2">
      <c r="B576" s="3" t="s">
        <v>2194</v>
      </c>
    </row>
    <row r="577" spans="2:2" ht="75">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05">
      <c r="B587" s="49" t="s">
        <v>2651</v>
      </c>
    </row>
    <row r="588" spans="2:2" ht="45">
      <c r="B588" s="49" t="s">
        <v>2652</v>
      </c>
    </row>
    <row r="589" spans="2:2" ht="30">
      <c r="B589" s="49" t="s">
        <v>2653</v>
      </c>
    </row>
    <row r="590" spans="2:2">
      <c r="B590" s="3" t="s">
        <v>2192</v>
      </c>
    </row>
    <row r="591" spans="2:2" ht="60">
      <c r="B591" s="49" t="s">
        <v>2654</v>
      </c>
    </row>
    <row r="592" spans="2:2" ht="30">
      <c r="B592" s="49" t="s">
        <v>2655</v>
      </c>
    </row>
    <row r="593" spans="2:2" ht="60">
      <c r="B593" s="3" t="s">
        <v>2656</v>
      </c>
    </row>
    <row r="594" spans="2:2" ht="30">
      <c r="B594" s="49" t="s">
        <v>2657</v>
      </c>
    </row>
    <row r="595" spans="2:2" ht="165">
      <c r="B595" s="49" t="s">
        <v>2658</v>
      </c>
    </row>
    <row r="596" spans="2:2">
      <c r="B596" s="3" t="s">
        <v>2659</v>
      </c>
    </row>
    <row r="597" spans="2:2" ht="90">
      <c r="B597" s="49" t="s">
        <v>2660</v>
      </c>
    </row>
    <row r="598" spans="2:2">
      <c r="B598" s="3" t="s">
        <v>2192</v>
      </c>
    </row>
    <row r="599" spans="2:2" ht="90">
      <c r="B599" s="49" t="s">
        <v>2661</v>
      </c>
    </row>
    <row r="600" spans="2:2" ht="75">
      <c r="B600" s="49" t="s">
        <v>2662</v>
      </c>
    </row>
    <row r="601" spans="2:2" ht="60">
      <c r="B601" s="49" t="s">
        <v>2663</v>
      </c>
    </row>
    <row r="602" spans="2:2" ht="75">
      <c r="B602" s="3" t="s">
        <v>2664</v>
      </c>
    </row>
    <row r="603" spans="2:2" ht="60">
      <c r="B603" s="49" t="s">
        <v>2665</v>
      </c>
    </row>
    <row r="604" spans="2:2" ht="60">
      <c r="B604" s="49" t="s">
        <v>2666</v>
      </c>
    </row>
    <row r="605" spans="2:2" ht="30">
      <c r="B605" s="3" t="s">
        <v>2667</v>
      </c>
    </row>
    <row r="606" spans="2:2" ht="45">
      <c r="B606" s="3" t="s">
        <v>2668</v>
      </c>
    </row>
    <row r="607" spans="2:2" ht="60">
      <c r="B607" s="49" t="s">
        <v>2669</v>
      </c>
    </row>
    <row r="608" spans="2:2" ht="60">
      <c r="B608" s="49" t="s">
        <v>2670</v>
      </c>
    </row>
    <row r="609" spans="2:2" ht="60">
      <c r="B609" s="49" t="s">
        <v>2671</v>
      </c>
    </row>
    <row r="610" spans="2:2" ht="60">
      <c r="B610" s="49" t="s">
        <v>2672</v>
      </c>
    </row>
    <row r="611" spans="2:2">
      <c r="B611" s="3" t="s">
        <v>2673</v>
      </c>
    </row>
    <row r="612" spans="2:2" ht="45">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30">
      <c r="B621" s="3" t="s">
        <v>2683</v>
      </c>
    </row>
    <row r="622" spans="2:2" ht="60">
      <c r="B622" s="49" t="s">
        <v>2684</v>
      </c>
    </row>
    <row r="623" spans="2:2" ht="60">
      <c r="B623" s="49" t="s">
        <v>2685</v>
      </c>
    </row>
    <row r="624" spans="2:2" ht="30">
      <c r="B624" s="3" t="s">
        <v>2686</v>
      </c>
    </row>
    <row r="625" spans="2:2" ht="105">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c r="B632" s="49" t="s">
        <v>2690</v>
      </c>
    </row>
    <row r="633" spans="2:2">
      <c r="B633" s="49"/>
    </row>
    <row r="634" spans="2:2" ht="60">
      <c r="B634" s="3" t="s">
        <v>2691</v>
      </c>
    </row>
    <row r="635" spans="2:2">
      <c r="B635" s="49"/>
    </row>
    <row r="636" spans="2:2">
      <c r="B636" s="49" t="s">
        <v>2692</v>
      </c>
    </row>
    <row r="637" spans="2:2">
      <c r="B637" s="49"/>
    </row>
    <row r="638" spans="2:2" ht="60">
      <c r="B638" s="3" t="s">
        <v>2693</v>
      </c>
    </row>
    <row r="639" spans="2:2" ht="105">
      <c r="B639" s="49" t="s">
        <v>2694</v>
      </c>
    </row>
    <row r="640" spans="2:2">
      <c r="B640" s="49"/>
    </row>
    <row r="641" spans="2:2">
      <c r="B641" s="49" t="s">
        <v>2695</v>
      </c>
    </row>
    <row r="642" spans="2:2">
      <c r="B642" s="49"/>
    </row>
    <row r="643" spans="2:2">
      <c r="B643" s="49" t="s">
        <v>2696</v>
      </c>
    </row>
    <row r="644" spans="2:2" ht="30">
      <c r="B644" s="49" t="s">
        <v>2207</v>
      </c>
    </row>
    <row r="645" spans="2:2" ht="30">
      <c r="B645" s="3" t="s">
        <v>2697</v>
      </c>
    </row>
    <row r="646" spans="2:2" ht="75">
      <c r="B646" s="49" t="s">
        <v>2698</v>
      </c>
    </row>
    <row r="647" spans="2:2" ht="105">
      <c r="B647" s="49" t="s">
        <v>2699</v>
      </c>
    </row>
    <row r="648" spans="2:2" ht="45">
      <c r="B648" s="49" t="s">
        <v>2700</v>
      </c>
    </row>
    <row r="649" spans="2:2" ht="60">
      <c r="B649" s="49" t="s">
        <v>2701</v>
      </c>
    </row>
    <row r="650" spans="2:2" ht="120">
      <c r="B650" s="3" t="s">
        <v>2702</v>
      </c>
    </row>
    <row r="651" spans="2:2" ht="45">
      <c r="B651" s="49" t="s">
        <v>2703</v>
      </c>
    </row>
    <row r="652" spans="2:2" ht="75">
      <c r="B652" s="49" t="s">
        <v>2704</v>
      </c>
    </row>
    <row r="653" spans="2:2" ht="45">
      <c r="B653" s="49" t="s">
        <v>2705</v>
      </c>
    </row>
    <row r="654" spans="2:2" ht="60">
      <c r="B654" s="49" t="s">
        <v>2706</v>
      </c>
    </row>
    <row r="655" spans="2:2" ht="30">
      <c r="B655" s="49" t="s">
        <v>2707</v>
      </c>
    </row>
    <row r="656" spans="2:2" ht="105">
      <c r="B656" s="3" t="s">
        <v>2708</v>
      </c>
    </row>
    <row r="657" spans="2:2" ht="150">
      <c r="B657" s="3" t="s">
        <v>2709</v>
      </c>
    </row>
    <row r="658" spans="2:2" ht="105">
      <c r="B658" s="3" t="s">
        <v>2710</v>
      </c>
    </row>
    <row r="659" spans="2:2" ht="75">
      <c r="B659" s="49" t="s">
        <v>2711</v>
      </c>
    </row>
    <row r="660" spans="2:2" ht="60">
      <c r="B660" s="3" t="s">
        <v>2712</v>
      </c>
    </row>
    <row r="661" spans="2:2" ht="105">
      <c r="B661" s="3" t="s">
        <v>2713</v>
      </c>
    </row>
    <row r="662" spans="2:2" ht="45">
      <c r="B662" s="49" t="s">
        <v>2714</v>
      </c>
    </row>
    <row r="663" spans="2:2" ht="45">
      <c r="B663" s="49" t="s">
        <v>2715</v>
      </c>
    </row>
    <row r="664" spans="2:2" ht="60">
      <c r="B664" s="49" t="s">
        <v>2716</v>
      </c>
    </row>
    <row r="665" spans="2:2" ht="75">
      <c r="B665" s="49" t="s">
        <v>2717</v>
      </c>
    </row>
    <row r="666" spans="2:2" ht="75">
      <c r="B666" s="49" t="s">
        <v>2718</v>
      </c>
    </row>
    <row r="667" spans="2:2" ht="60">
      <c r="B667" s="3" t="s">
        <v>2719</v>
      </c>
    </row>
    <row r="668" spans="2:2" ht="45">
      <c r="B668" s="49" t="s">
        <v>2720</v>
      </c>
    </row>
    <row r="669" spans="2:2" ht="105">
      <c r="B669" s="3" t="s">
        <v>2721</v>
      </c>
    </row>
    <row r="670" spans="2:2" ht="120">
      <c r="B670" s="49" t="s">
        <v>2722</v>
      </c>
    </row>
    <row r="671" spans="2:2" ht="45">
      <c r="B671" s="49" t="s">
        <v>2723</v>
      </c>
    </row>
    <row r="672" spans="2:2" ht="45">
      <c r="B672" s="3" t="s">
        <v>2724</v>
      </c>
    </row>
    <row r="673" spans="2:2">
      <c r="B673" s="49"/>
    </row>
    <row r="674" spans="2:2" ht="30">
      <c r="B674" s="49" t="s">
        <v>2725</v>
      </c>
    </row>
    <row r="675" spans="2:2">
      <c r="B675" s="49"/>
    </row>
    <row r="676" spans="2:2" ht="30">
      <c r="B676" s="3" t="s">
        <v>2726</v>
      </c>
    </row>
    <row r="677" spans="2:2" ht="75">
      <c r="B677" s="49" t="s">
        <v>2727</v>
      </c>
    </row>
    <row r="678" spans="2:2" ht="60">
      <c r="B678" s="3" t="s">
        <v>2728</v>
      </c>
    </row>
    <row r="679" spans="2:2" ht="75">
      <c r="B679" s="49" t="s">
        <v>2729</v>
      </c>
    </row>
    <row r="680" spans="2:2">
      <c r="B680" s="49" t="s">
        <v>2730</v>
      </c>
    </row>
    <row r="681" spans="2:2" ht="45">
      <c r="B681" s="49" t="s">
        <v>2731</v>
      </c>
    </row>
    <row r="682" spans="2:2">
      <c r="B682" s="49"/>
    </row>
    <row r="683" spans="2:2">
      <c r="B683" s="49" t="s">
        <v>2732</v>
      </c>
    </row>
    <row r="684" spans="2:2">
      <c r="B684" s="49"/>
    </row>
    <row r="685" spans="2:2" ht="75">
      <c r="B685" s="49" t="s">
        <v>2733</v>
      </c>
    </row>
    <row r="686" spans="2:2" ht="45">
      <c r="B686" s="49" t="s">
        <v>2734</v>
      </c>
    </row>
    <row r="687" spans="2:2" ht="45">
      <c r="B687" s="49" t="s">
        <v>2735</v>
      </c>
    </row>
    <row r="688" spans="2:2" ht="75">
      <c r="B688" s="49" t="s">
        <v>2736</v>
      </c>
    </row>
    <row r="689" spans="2:2" ht="105">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30">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50">
      <c r="B722" s="49" t="s">
        <v>2765</v>
      </c>
    </row>
    <row r="723" spans="2:2">
      <c r="B723" s="3" t="s">
        <v>2766</v>
      </c>
    </row>
    <row r="724" spans="2:2" ht="60">
      <c r="B724" s="3" t="s">
        <v>2767</v>
      </c>
    </row>
    <row r="725" spans="2:2" ht="45">
      <c r="B725" s="49" t="s">
        <v>2768</v>
      </c>
    </row>
    <row r="726" spans="2:2" ht="30">
      <c r="B726" s="49" t="s">
        <v>2769</v>
      </c>
    </row>
    <row r="727" spans="2:2" ht="45">
      <c r="B727" s="49" t="s">
        <v>2770</v>
      </c>
    </row>
    <row r="728" spans="2:2" ht="30">
      <c r="B728" s="49" t="s">
        <v>2771</v>
      </c>
    </row>
    <row r="729" spans="2:2" ht="30">
      <c r="B729" s="49" t="s">
        <v>2772</v>
      </c>
    </row>
    <row r="730" spans="2:2" ht="90">
      <c r="B730" s="49" t="s">
        <v>2773</v>
      </c>
    </row>
    <row r="731" spans="2:2" ht="60">
      <c r="B731" s="49" t="s">
        <v>2774</v>
      </c>
    </row>
    <row r="732" spans="2:2" ht="60">
      <c r="B732" s="49" t="s">
        <v>2775</v>
      </c>
    </row>
    <row r="733" spans="2:2" ht="45">
      <c r="B733" s="49" t="s">
        <v>2776</v>
      </c>
    </row>
    <row r="734" spans="2:2" ht="75">
      <c r="B734" s="49" t="s">
        <v>2777</v>
      </c>
    </row>
    <row r="735" spans="2:2" ht="75">
      <c r="B735" s="49" t="s">
        <v>2778</v>
      </c>
    </row>
    <row r="736" spans="2:2" ht="60">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90">
      <c r="B745" s="3" t="s">
        <v>2784</v>
      </c>
    </row>
    <row r="746" spans="2:2" ht="135">
      <c r="B746" s="49" t="s">
        <v>2785</v>
      </c>
    </row>
    <row r="747" spans="2:2" ht="75">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45">
      <c r="B756" s="49" t="s">
        <v>2793</v>
      </c>
    </row>
    <row r="757" spans="2:2">
      <c r="B757" s="49"/>
    </row>
    <row r="758" spans="2:2" ht="30">
      <c r="B758" s="49" t="s">
        <v>2794</v>
      </c>
    </row>
    <row r="759" spans="2:2">
      <c r="B759" s="49"/>
    </row>
    <row r="760" spans="2:2" ht="105">
      <c r="B760" s="49" t="s">
        <v>2795</v>
      </c>
    </row>
    <row r="761" spans="2:2" ht="45">
      <c r="B761" s="3" t="s">
        <v>2796</v>
      </c>
    </row>
    <row r="762" spans="2:2" ht="30">
      <c r="B762" s="3" t="s">
        <v>2797</v>
      </c>
    </row>
    <row r="763" spans="2:2" ht="105">
      <c r="B763" s="3" t="s">
        <v>2798</v>
      </c>
    </row>
    <row r="764" spans="2:2" ht="60">
      <c r="B764" s="3" t="s">
        <v>2799</v>
      </c>
    </row>
    <row r="765" spans="2:2">
      <c r="B765" s="49"/>
    </row>
    <row r="766" spans="2:2" ht="30">
      <c r="B766" s="49" t="s">
        <v>2800</v>
      </c>
    </row>
    <row r="767" spans="2:2">
      <c r="B767" s="49"/>
    </row>
    <row r="768" spans="2:2" ht="75">
      <c r="B768" s="3" t="s">
        <v>2801</v>
      </c>
    </row>
    <row r="769" spans="2:2" ht="75">
      <c r="B769" s="49" t="s">
        <v>2802</v>
      </c>
    </row>
    <row r="770" spans="2:2" ht="45">
      <c r="B770" s="49" t="s">
        <v>2803</v>
      </c>
    </row>
    <row r="771" spans="2:2" ht="60">
      <c r="B771" s="49" t="s">
        <v>2804</v>
      </c>
    </row>
    <row r="772" spans="2:2">
      <c r="B772" s="3" t="s">
        <v>2194</v>
      </c>
    </row>
    <row r="773" spans="2:2" ht="45">
      <c r="B773" s="3" t="s">
        <v>2805</v>
      </c>
    </row>
    <row r="774" spans="2:2" ht="60">
      <c r="B774" s="49" t="s">
        <v>2806</v>
      </c>
    </row>
    <row r="775" spans="2:2" ht="45">
      <c r="B775" s="49" t="s">
        <v>2807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90">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75">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50">
      <c r="B811" s="49" t="s">
        <v>2838</v>
      </c>
    </row>
    <row r="812" spans="2:2">
      <c r="B812" s="49"/>
    </row>
    <row r="813" spans="2:2" ht="75">
      <c r="B813" s="49" t="s">
        <v>2839</v>
      </c>
    </row>
    <row r="814" spans="2:2">
      <c r="B814" s="49"/>
    </row>
    <row r="815" spans="2:2">
      <c r="B815" s="3" t="s">
        <v>2840</v>
      </c>
    </row>
    <row r="816" spans="2:2">
      <c r="B816" s="49"/>
    </row>
    <row r="817" spans="2:2" ht="135">
      <c r="B817" s="49" t="s">
        <v>2841</v>
      </c>
    </row>
    <row r="818" spans="2:2" ht="165">
      <c r="B818" s="49" t="s">
        <v>2842</v>
      </c>
    </row>
    <row r="819" spans="2:2" ht="90">
      <c r="B819" s="49" t="s">
        <v>2843</v>
      </c>
    </row>
    <row r="820" spans="2:2" ht="105">
      <c r="B820" s="49" t="s">
        <v>2844</v>
      </c>
    </row>
    <row r="821" spans="2:2">
      <c r="B821" s="49"/>
    </row>
    <row r="822" spans="2:2" ht="30">
      <c r="B822" s="49" t="s">
        <v>2845</v>
      </c>
    </row>
    <row r="823" spans="2:2">
      <c r="B823" s="49"/>
    </row>
    <row r="824" spans="2:2" ht="45">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75">
      <c r="B831" s="49" t="s">
        <v>2851</v>
      </c>
    </row>
    <row r="832" spans="2:2" ht="75">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35">
      <c r="B851" s="49" t="s">
        <v>2866</v>
      </c>
    </row>
    <row r="852" spans="2:2" ht="120">
      <c r="B852" s="49" t="s">
        <v>2867</v>
      </c>
    </row>
    <row r="853" spans="2:2">
      <c r="B853" s="3" t="s">
        <v>2868</v>
      </c>
    </row>
    <row r="854" spans="2:2" ht="60">
      <c r="B854" s="49" t="s">
        <v>2869</v>
      </c>
    </row>
    <row r="855" spans="2:2">
      <c r="B855" s="3" t="s">
        <v>2192</v>
      </c>
    </row>
    <row r="856" spans="2:2" ht="60">
      <c r="B856" s="49" t="s">
        <v>2870</v>
      </c>
    </row>
    <row r="857" spans="2:2" ht="90">
      <c r="B857" s="49" t="s">
        <v>2871</v>
      </c>
    </row>
    <row r="858" spans="2:2">
      <c r="B858" s="3" t="s">
        <v>2192</v>
      </c>
    </row>
    <row r="859" spans="2:2" ht="90">
      <c r="B859" s="49" t="s">
        <v>2872</v>
      </c>
    </row>
    <row r="860" spans="2:2">
      <c r="B860" s="3" t="s">
        <v>2192</v>
      </c>
    </row>
    <row r="861" spans="2:2" ht="75">
      <c r="B861" s="49" t="s">
        <v>2873</v>
      </c>
    </row>
    <row r="862" spans="2:2">
      <c r="B862" s="3" t="s">
        <v>2192</v>
      </c>
    </row>
    <row r="863" spans="2:2" ht="165">
      <c r="B863" s="49" t="s">
        <v>2874</v>
      </c>
    </row>
    <row r="864" spans="2:2">
      <c r="B864" s="3" t="s">
        <v>2659</v>
      </c>
    </row>
    <row r="865" spans="2:2" ht="165">
      <c r="B865" s="49" t="s">
        <v>2875</v>
      </c>
    </row>
    <row r="866" spans="2:2">
      <c r="B866" s="49"/>
    </row>
    <row r="867" spans="2:2" ht="30">
      <c r="B867" s="49" t="s">
        <v>2876</v>
      </c>
    </row>
    <row r="868" spans="2:2">
      <c r="B868" s="49"/>
    </row>
    <row r="869" spans="2:2" ht="75">
      <c r="B869" s="49" t="s">
        <v>2877</v>
      </c>
    </row>
    <row r="870" spans="2:2">
      <c r="B870" s="3" t="s">
        <v>2878</v>
      </c>
    </row>
    <row r="871" spans="2:2" ht="45">
      <c r="B871" s="49" t="s">
        <v>2879</v>
      </c>
    </row>
    <row r="872" spans="2:2">
      <c r="B872" s="3" t="s">
        <v>2880</v>
      </c>
    </row>
    <row r="873" spans="2:2" ht="45">
      <c r="B873" s="49" t="s">
        <v>2881</v>
      </c>
    </row>
    <row r="874" spans="2:2" ht="45">
      <c r="B874" s="49" t="s">
        <v>2882</v>
      </c>
    </row>
    <row r="875" spans="2:2" ht="105">
      <c r="B875" s="49" t="s">
        <v>2883</v>
      </c>
    </row>
    <row r="876" spans="2:2" ht="60">
      <c r="B876" s="49" t="s">
        <v>2884</v>
      </c>
    </row>
    <row r="877" spans="2:2">
      <c r="B877" s="3" t="s">
        <v>2189</v>
      </c>
    </row>
    <row r="878" spans="2:2" ht="45">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05">
      <c r="B885" s="49" t="s">
        <v>2890</v>
      </c>
    </row>
    <row r="886" spans="2:2">
      <c r="B886" s="116"/>
    </row>
    <row r="887" spans="2:2">
      <c r="B887" s="49" t="s">
        <v>2401</v>
      </c>
    </row>
    <row r="888" spans="2:2">
      <c r="B888" s="3" t="s">
        <v>2891</v>
      </c>
    </row>
    <row r="889" spans="2:2">
      <c r="B889" s="116"/>
    </row>
    <row r="890" spans="2:2" ht="90">
      <c r="B890" s="3" t="s">
        <v>2892</v>
      </c>
    </row>
    <row r="891" spans="2:2">
      <c r="B891" s="3" t="s">
        <v>2893</v>
      </c>
    </row>
    <row r="892" spans="2:2" ht="30">
      <c r="B892" s="49" t="s">
        <v>2894</v>
      </c>
    </row>
    <row r="893" spans="2:2">
      <c r="B893" s="49" t="s">
        <v>2895</v>
      </c>
    </row>
    <row r="894" spans="2:2" ht="45">
      <c r="B894" s="49" t="s">
        <v>2896</v>
      </c>
    </row>
    <row r="895" spans="2:2" ht="60">
      <c r="B895" s="49" t="s">
        <v>2897</v>
      </c>
    </row>
    <row r="896" spans="2:2" ht="90">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20">
      <c r="B913" s="3" t="s">
        <v>2910</v>
      </c>
    </row>
    <row r="914" spans="2:2">
      <c r="B914" s="3" t="s">
        <v>2911</v>
      </c>
    </row>
    <row r="915" spans="2:2" ht="45">
      <c r="B915" s="49" t="s">
        <v>2912</v>
      </c>
    </row>
    <row r="916" spans="2:2" ht="135">
      <c r="B916" s="3" t="s">
        <v>2913</v>
      </c>
    </row>
    <row r="917" spans="2:2" ht="165">
      <c r="B917" s="49" t="s">
        <v>2914</v>
      </c>
    </row>
    <row r="918" spans="2:2" ht="105">
      <c r="B918" s="49" t="s">
        <v>2915</v>
      </c>
    </row>
    <row r="919" spans="2:2">
      <c r="B919" s="3" t="s">
        <v>2916</v>
      </c>
    </row>
    <row r="920" spans="2:2">
      <c r="B920" s="49"/>
    </row>
    <row r="921" spans="2:2">
      <c r="B921" s="49" t="s">
        <v>2917</v>
      </c>
    </row>
    <row r="922" spans="2:2">
      <c r="B922" s="49"/>
    </row>
    <row r="923" spans="2:2" ht="120">
      <c r="B923" s="49" t="s">
        <v>2918</v>
      </c>
    </row>
    <row r="924" spans="2:2">
      <c r="B924" s="49" t="s">
        <v>2919</v>
      </c>
    </row>
    <row r="925" spans="2:2" ht="120">
      <c r="B925" s="49" t="s">
        <v>2920</v>
      </c>
    </row>
    <row r="926" spans="2:2" ht="45">
      <c r="B926" s="49" t="s">
        <v>2921</v>
      </c>
    </row>
    <row r="927" spans="2:2" ht="120">
      <c r="B927" s="49" t="s">
        <v>2922</v>
      </c>
    </row>
    <row r="928" spans="2:2" ht="75">
      <c r="B928" s="3" t="s">
        <v>2923</v>
      </c>
    </row>
    <row r="929" spans="2:2">
      <c r="B929" s="3" t="s">
        <v>2924</v>
      </c>
    </row>
    <row r="930" spans="2:2" ht="165">
      <c r="B930" s="49" t="s">
        <v>2925</v>
      </c>
    </row>
    <row r="931" spans="2:2">
      <c r="B931" s="3" t="s">
        <v>2926</v>
      </c>
    </row>
    <row r="932" spans="2:2" ht="165">
      <c r="B932" s="49" t="s">
        <v>2927</v>
      </c>
    </row>
    <row r="933" spans="2:2" ht="45">
      <c r="B933" s="3" t="s">
        <v>2928</v>
      </c>
    </row>
    <row r="934" spans="2:2" ht="30">
      <c r="B934" s="49" t="s">
        <v>2929</v>
      </c>
    </row>
    <row r="935" spans="2:2" ht="45">
      <c r="B935" s="3" t="s">
        <v>2930</v>
      </c>
    </row>
    <row r="936" spans="2:2">
      <c r="B936" s="49"/>
    </row>
    <row r="937" spans="2:2">
      <c r="B937" s="49" t="s">
        <v>2931</v>
      </c>
    </row>
    <row r="938" spans="2:2">
      <c r="B938" s="49"/>
    </row>
    <row r="939" spans="2:2" ht="105">
      <c r="B939" s="3" t="s">
        <v>2932</v>
      </c>
    </row>
    <row r="940" spans="2:2" ht="165">
      <c r="B940" s="49" t="s">
        <v>2933</v>
      </c>
    </row>
    <row r="941" spans="2:2" ht="60">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05">
      <c r="B951" s="49" t="s">
        <v>2942</v>
      </c>
    </row>
    <row r="952" spans="2:2" ht="165">
      <c r="B952" s="49" t="s">
        <v>2943</v>
      </c>
    </row>
    <row r="953" spans="2:2" ht="45">
      <c r="B953" s="49" t="s">
        <v>2944</v>
      </c>
    </row>
    <row r="954" spans="2:2" ht="75">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20">
      <c r="B977" s="49" t="s">
        <v>2962</v>
      </c>
    </row>
    <row r="978" spans="2:2" ht="60">
      <c r="B978" s="49" t="s">
        <v>2963</v>
      </c>
    </row>
    <row r="979" spans="2:2" ht="60">
      <c r="B979" s="49" t="s">
        <v>2964</v>
      </c>
    </row>
    <row r="980" spans="2:2" ht="30">
      <c r="B980" s="49" t="s">
        <v>2965</v>
      </c>
    </row>
    <row r="981" spans="2:2" ht="45">
      <c r="B981" s="49" t="s">
        <v>2966</v>
      </c>
    </row>
    <row r="982" spans="2:2" ht="120">
      <c r="B982" s="49" t="s">
        <v>2967</v>
      </c>
    </row>
    <row r="983" spans="2:2" ht="45">
      <c r="B983" s="49" t="s">
        <v>2968</v>
      </c>
    </row>
    <row r="984" spans="2:2" ht="45">
      <c r="B984" s="49" t="s">
        <v>2969</v>
      </c>
    </row>
    <row r="985" spans="2:2" ht="60">
      <c r="B985" s="3" t="s">
        <v>2970</v>
      </c>
    </row>
    <row r="986" spans="2:2" ht="45">
      <c r="B986" s="3" t="s">
        <v>2971</v>
      </c>
    </row>
    <row r="987" spans="2:2" ht="165">
      <c r="B987" s="3" t="s">
        <v>2972</v>
      </c>
    </row>
    <row r="988" spans="2:2" ht="60">
      <c r="B988" s="49" t="s">
        <v>2973</v>
      </c>
    </row>
    <row r="989" spans="2:2" ht="75">
      <c r="B989" s="3" t="s">
        <v>2974</v>
      </c>
    </row>
    <row r="990" spans="2:2" ht="45">
      <c r="B990" s="49" t="s">
        <v>2975</v>
      </c>
    </row>
    <row r="991" spans="2:2" ht="75">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45">
      <c r="B1000" s="49" t="s">
        <v>2982</v>
      </c>
    </row>
    <row r="1001" spans="2:2">
      <c r="B1001" s="116"/>
    </row>
    <row r="1002" spans="2:2">
      <c r="B1002" s="49" t="s">
        <v>2401</v>
      </c>
    </row>
    <row r="1003" spans="2:2" ht="60">
      <c r="B1003" s="49" t="s">
        <v>2983</v>
      </c>
    </row>
    <row r="1004" spans="2:2">
      <c r="B1004" s="116"/>
    </row>
    <row r="1005" spans="2:2">
      <c r="B1005" s="49" t="s">
        <v>2984</v>
      </c>
    </row>
    <row r="1006" spans="2:2" ht="165">
      <c r="B1006" s="3" t="s">
        <v>2985</v>
      </c>
    </row>
    <row r="1007" spans="2:2" ht="165">
      <c r="B1007" s="49" t="s">
        <v>2986</v>
      </c>
    </row>
    <row r="1008" spans="2:2" ht="105">
      <c r="B1008" s="49" t="s">
        <v>2987</v>
      </c>
    </row>
    <row r="1009" spans="2:2" ht="165">
      <c r="B1009" s="49" t="s">
        <v>2988</v>
      </c>
    </row>
    <row r="1010" spans="2:2" ht="105">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30">
      <c r="B1016" s="49" t="s">
        <v>2995</v>
      </c>
    </row>
    <row r="1017" spans="2:2" ht="75">
      <c r="B1017" s="3" t="s">
        <v>2996</v>
      </c>
    </row>
    <row r="1018" spans="2:2" ht="165">
      <c r="B1018" s="3" t="s">
        <v>2997</v>
      </c>
    </row>
    <row r="1019" spans="2:2" ht="165">
      <c r="B1019" s="49" t="s">
        <v>2998</v>
      </c>
    </row>
    <row r="1020" spans="2:2" ht="120">
      <c r="B1020" s="49" t="s">
        <v>2999</v>
      </c>
    </row>
    <row r="1021" spans="2:2" ht="75">
      <c r="B1021" s="49" t="s">
        <v>3000</v>
      </c>
    </row>
    <row r="1022" spans="2:2">
      <c r="B1022" s="49" t="s">
        <v>3001</v>
      </c>
    </row>
    <row r="1023" spans="2:2" ht="45">
      <c r="B1023" s="49" t="s">
        <v>3002</v>
      </c>
    </row>
    <row r="1024" spans="2:2" ht="45">
      <c r="B1024" s="49" t="s">
        <v>3003</v>
      </c>
    </row>
    <row r="1025" spans="2:2" ht="120">
      <c r="B1025" s="3" t="s">
        <v>3004</v>
      </c>
    </row>
    <row r="1026" spans="2:2" ht="75">
      <c r="B1026" s="49" t="s">
        <v>3005</v>
      </c>
    </row>
    <row r="1027" spans="2:2">
      <c r="B1027" s="49" t="s">
        <v>3006</v>
      </c>
    </row>
    <row r="1028" spans="2:2" ht="60">
      <c r="B1028" s="49" t="s">
        <v>3007</v>
      </c>
    </row>
    <row r="1029" spans="2:2">
      <c r="B1029" s="49"/>
    </row>
    <row r="1030" spans="2:2" ht="45">
      <c r="B1030" s="49" t="s">
        <v>3008</v>
      </c>
    </row>
    <row r="1031" spans="2:2">
      <c r="B1031" s="49"/>
    </row>
    <row r="1032" spans="2:2" ht="105">
      <c r="B1032" s="49" t="s">
        <v>3009</v>
      </c>
    </row>
    <row r="1033" spans="2:2" ht="45">
      <c r="B1033" s="49" t="s">
        <v>3010</v>
      </c>
    </row>
    <row r="1034" spans="2:2" ht="45">
      <c r="B1034" s="49" t="s">
        <v>3011</v>
      </c>
    </row>
    <row r="1035" spans="2:2" ht="45">
      <c r="B1035" s="49" t="s">
        <v>3012</v>
      </c>
    </row>
    <row r="1036" spans="2:2">
      <c r="B1036" s="49" t="s">
        <v>3013</v>
      </c>
    </row>
    <row r="1037" spans="2:2" ht="90">
      <c r="B1037" s="3" t="s">
        <v>3014</v>
      </c>
    </row>
    <row r="1038" spans="2:2" ht="30">
      <c r="B1038" s="49" t="s">
        <v>653</v>
      </c>
    </row>
    <row r="1039" spans="2:2" ht="30">
      <c r="B1039" s="3" t="s">
        <v>3015</v>
      </c>
    </row>
    <row r="1040" spans="2:2" ht="45">
      <c r="B1040" s="3" t="s">
        <v>3016</v>
      </c>
    </row>
    <row r="1041" spans="2:2">
      <c r="B1041" s="49"/>
    </row>
    <row r="1042" spans="2:2" ht="30">
      <c r="B1042" s="49" t="s">
        <v>3017</v>
      </c>
    </row>
    <row r="1043" spans="2:2">
      <c r="B1043" s="49"/>
    </row>
    <row r="1044" spans="2:2" ht="45">
      <c r="B1044" s="49" t="s">
        <v>3018</v>
      </c>
    </row>
    <row r="1045" spans="2:2" ht="120">
      <c r="B1045" s="49" t="s">
        <v>3019</v>
      </c>
    </row>
    <row r="1046" spans="2:2" ht="165">
      <c r="B1046" s="49" t="s">
        <v>3020</v>
      </c>
    </row>
    <row r="1047" spans="2:2" ht="150">
      <c r="B1047" s="49" t="s">
        <v>3021</v>
      </c>
    </row>
    <row r="1048" spans="2:2" ht="60">
      <c r="B1048" s="3" t="s">
        <v>3022</v>
      </c>
    </row>
    <row r="1049" spans="2:2" ht="90">
      <c r="B1049" s="49" t="s">
        <v>3023</v>
      </c>
    </row>
    <row r="1050" spans="2:2">
      <c r="B1050" s="49"/>
    </row>
    <row r="1051" spans="2:2" ht="30">
      <c r="B1051" s="49" t="s">
        <v>3024</v>
      </c>
    </row>
    <row r="1052" spans="2:2">
      <c r="B1052" s="49"/>
    </row>
    <row r="1053" spans="2:2" ht="105">
      <c r="B1053" s="49" t="s">
        <v>3025</v>
      </c>
    </row>
    <row r="1054" spans="2:2">
      <c r="B1054" s="3" t="s">
        <v>2192</v>
      </c>
    </row>
    <row r="1055" spans="2:2" ht="60">
      <c r="B1055" s="3" t="s">
        <v>3026</v>
      </c>
    </row>
    <row r="1056" spans="2:2">
      <c r="B1056" s="3" t="s">
        <v>2194</v>
      </c>
    </row>
    <row r="1057" spans="2:2" ht="45">
      <c r="B1057" s="3" t="s">
        <v>3027</v>
      </c>
    </row>
    <row r="1058" spans="2:2" ht="30">
      <c r="B1058" s="3" t="s">
        <v>3028</v>
      </c>
    </row>
    <row r="1059" spans="2:2" ht="60">
      <c r="B1059" s="49" t="s">
        <v>3029</v>
      </c>
    </row>
    <row r="1060" spans="2:2" ht="75">
      <c r="B1060" s="49" t="s">
        <v>3030</v>
      </c>
    </row>
    <row r="1061" spans="2:2" ht="150">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60">
      <c r="B1068" s="49" t="s">
        <v>3036</v>
      </c>
    </row>
    <row r="1069" spans="2:2">
      <c r="B1069" s="49"/>
    </row>
    <row r="1070" spans="2:2">
      <c r="B1070" s="49" t="s">
        <v>3037</v>
      </c>
    </row>
    <row r="1071" spans="2:2">
      <c r="B1071" s="49"/>
    </row>
    <row r="1072" spans="2:2" ht="75">
      <c r="B1072" s="49" t="s">
        <v>3038</v>
      </c>
    </row>
    <row r="1073" spans="2:2" ht="90">
      <c r="B1073" s="49" t="s">
        <v>3039</v>
      </c>
    </row>
    <row r="1074" spans="2:2" ht="135">
      <c r="B1074" s="49" t="s">
        <v>3040</v>
      </c>
    </row>
    <row r="1075" spans="2:2" ht="150">
      <c r="B1075" s="49" t="s">
        <v>3041</v>
      </c>
    </row>
    <row r="1076" spans="2:2" ht="75">
      <c r="B1076" s="49" t="s">
        <v>3042</v>
      </c>
    </row>
    <row r="1077" spans="2:2" ht="165">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30">
      <c r="B1087" s="49" t="s">
        <v>3052</v>
      </c>
    </row>
    <row r="1088" spans="2:2" ht="30">
      <c r="B1088" s="3" t="s">
        <v>3053</v>
      </c>
    </row>
    <row r="1089" spans="2:2" ht="75">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45">
      <c r="B1100" s="3" t="s">
        <v>3061</v>
      </c>
    </row>
    <row r="1101" spans="2:2">
      <c r="B1101" s="49"/>
    </row>
    <row r="1102" spans="2:2" ht="30">
      <c r="B1102" s="49" t="s">
        <v>3062</v>
      </c>
    </row>
    <row r="1103" spans="2:2">
      <c r="B1103" s="49"/>
    </row>
    <row r="1104" spans="2:2" ht="45">
      <c r="B1104" s="49" t="s">
        <v>3063</v>
      </c>
    </row>
    <row r="1105" spans="2:2" ht="60">
      <c r="B1105" s="3" t="s">
        <v>3064</v>
      </c>
    </row>
    <row r="1106" spans="2:2" ht="45">
      <c r="B1106" s="3" t="s">
        <v>3065</v>
      </c>
    </row>
    <row r="1107" spans="2:2" ht="60">
      <c r="B1107" s="49" t="s">
        <v>3066</v>
      </c>
    </row>
    <row r="1108" spans="2:2" ht="90">
      <c r="B1108" s="49" t="s">
        <v>3067</v>
      </c>
    </row>
    <row r="1109" spans="2:2">
      <c r="B1109" s="49"/>
    </row>
    <row r="1110" spans="2:2" ht="30">
      <c r="B1110" s="49" t="s">
        <v>3068</v>
      </c>
    </row>
    <row r="1111" spans="2:2">
      <c r="B1111" s="49"/>
    </row>
    <row r="1112" spans="2:2" ht="60">
      <c r="B1112" s="49" t="s">
        <v>3069</v>
      </c>
    </row>
    <row r="1113" spans="2:2" ht="120">
      <c r="B1113" s="3" t="s">
        <v>3070</v>
      </c>
    </row>
    <row r="1114" spans="2:2">
      <c r="B1114" s="3" t="s">
        <v>3071</v>
      </c>
    </row>
    <row r="1115" spans="2:2">
      <c r="B1115" s="49"/>
    </row>
    <row r="1116" spans="2:2">
      <c r="B1116" s="49" t="s">
        <v>3072</v>
      </c>
    </row>
    <row r="1117" spans="2:2">
      <c r="B1117" s="49"/>
    </row>
    <row r="1118" spans="2:2" ht="30">
      <c r="B1118" s="49" t="s">
        <v>3073</v>
      </c>
    </row>
    <row r="1119" spans="2:2" ht="45">
      <c r="B1119" s="49" t="s">
        <v>3074</v>
      </c>
    </row>
    <row r="1120" spans="2:2" ht="120">
      <c r="B1120" s="49" t="s">
        <v>3075</v>
      </c>
    </row>
    <row r="1121" spans="2:2">
      <c r="B1121" s="49"/>
    </row>
    <row r="1122" spans="2:2" ht="30">
      <c r="B1122" s="49" t="s">
        <v>3076</v>
      </c>
    </row>
    <row r="1123" spans="2:2">
      <c r="B1123" s="49"/>
    </row>
    <row r="1124" spans="2:2" ht="45">
      <c r="B1124" s="49" t="s">
        <v>3077</v>
      </c>
    </row>
    <row r="1125" spans="2:2" ht="120">
      <c r="B1125" s="3" t="s">
        <v>3078</v>
      </c>
    </row>
    <row r="1126" spans="2:2" ht="75">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60">
      <c r="B1136" s="49" t="s">
        <v>3087</v>
      </c>
    </row>
    <row r="1137" spans="2:2" ht="60">
      <c r="B1137" s="3" t="s">
        <v>3088</v>
      </c>
    </row>
    <row r="1138" spans="2:2" ht="30">
      <c r="B1138" s="49" t="s">
        <v>3089</v>
      </c>
    </row>
    <row r="1139" spans="2:2">
      <c r="B1139" s="49" t="s">
        <v>3090</v>
      </c>
    </row>
    <row r="1140" spans="2:2" ht="30">
      <c r="B1140" s="49" t="s">
        <v>3091</v>
      </c>
    </row>
    <row r="1141" spans="2:2" ht="45">
      <c r="B1141" s="3" t="s">
        <v>3092</v>
      </c>
    </row>
    <row r="1142" spans="2:2" ht="105">
      <c r="B1142" s="49" t="s">
        <v>3093</v>
      </c>
    </row>
    <row r="1143" spans="2:2" ht="45">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05">
      <c r="B1151" s="3" t="s">
        <v>3098</v>
      </c>
    </row>
    <row r="1152" spans="2:2" ht="60">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65">
      <c r="B1161" s="49" t="s">
        <v>3105</v>
      </c>
    </row>
    <row r="1162" spans="2:2" ht="45">
      <c r="B1162" s="49" t="s">
        <v>3106</v>
      </c>
    </row>
    <row r="1163" spans="2:2" ht="165">
      <c r="B1163" s="49" t="s">
        <v>3107</v>
      </c>
    </row>
    <row r="1164" spans="2:2">
      <c r="B1164" s="3" t="s">
        <v>2194</v>
      </c>
    </row>
    <row r="1165" spans="2:2" ht="75">
      <c r="B1165" s="49" t="s">
        <v>3108</v>
      </c>
    </row>
    <row r="1166" spans="2:2" ht="60">
      <c r="B1166" s="3" t="s">
        <v>3109</v>
      </c>
    </row>
    <row r="1167" spans="2:2" ht="150">
      <c r="B1167" s="3" t="s">
        <v>3110</v>
      </c>
    </row>
    <row r="1168" spans="2:2" ht="165">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c r="B1175" s="49" t="s">
        <v>3115</v>
      </c>
    </row>
    <row r="1176" spans="2:2">
      <c r="B1176" s="49"/>
    </row>
    <row r="1177" spans="2:2" ht="120">
      <c r="B1177" s="49" t="s">
        <v>3116</v>
      </c>
    </row>
    <row r="1178" spans="2:2" ht="30">
      <c r="B1178" s="49" t="s">
        <v>3117</v>
      </c>
    </row>
    <row r="1179" spans="2:2" ht="75">
      <c r="B1179" s="3" t="s">
        <v>3118</v>
      </c>
    </row>
    <row r="1180" spans="2:2" ht="90">
      <c r="B1180" s="49" t="s">
        <v>3119</v>
      </c>
    </row>
    <row r="1181" spans="2:2" ht="75">
      <c r="B1181" s="3" t="s">
        <v>3120</v>
      </c>
    </row>
    <row r="1182" spans="2:2">
      <c r="B1182" s="3" t="s">
        <v>2194</v>
      </c>
    </row>
    <row r="1183" spans="2:2" ht="60">
      <c r="B1183" s="3" t="s">
        <v>3121</v>
      </c>
    </row>
    <row r="1184" spans="2:2" ht="165">
      <c r="B1184" s="3" t="s">
        <v>3122</v>
      </c>
    </row>
    <row r="1185" spans="2:2">
      <c r="B1185" s="3" t="s">
        <v>2978</v>
      </c>
    </row>
    <row r="1186" spans="2:2" ht="60">
      <c r="B1186" s="3" t="s">
        <v>3123</v>
      </c>
    </row>
    <row r="1187" spans="2:2" ht="45">
      <c r="B1187" s="49" t="s">
        <v>3124</v>
      </c>
    </row>
    <row r="1188" spans="2:2" ht="60">
      <c r="B1188" s="3" t="s">
        <v>3125</v>
      </c>
    </row>
    <row r="1189" spans="2:2" ht="75">
      <c r="B1189" s="49" t="s">
        <v>3126</v>
      </c>
    </row>
    <row r="1190" spans="2:2" ht="90">
      <c r="B1190" s="49" t="s">
        <v>3127</v>
      </c>
    </row>
    <row r="1191" spans="2:2" ht="90">
      <c r="B1191" s="49" t="s">
        <v>3128</v>
      </c>
    </row>
    <row r="1192" spans="2:2">
      <c r="B1192" s="49" t="s">
        <v>3129</v>
      </c>
    </row>
    <row r="1193" spans="2:2">
      <c r="B1193" s="49" t="s">
        <v>3130</v>
      </c>
    </row>
    <row r="1194" spans="2:2" ht="30">
      <c r="B1194" s="49" t="s">
        <v>3131</v>
      </c>
    </row>
    <row r="1195" spans="2:2" ht="75">
      <c r="B1195" s="49" t="s">
        <v>3132</v>
      </c>
    </row>
    <row r="1196" spans="2:2" ht="30">
      <c r="B1196" s="49" t="s">
        <v>3133</v>
      </c>
    </row>
    <row r="1197" spans="2:2" ht="90">
      <c r="B1197" s="3" t="s">
        <v>3134</v>
      </c>
    </row>
    <row r="1198" spans="2:2">
      <c r="B1198" s="49" t="s">
        <v>3135</v>
      </c>
    </row>
    <row r="1199" spans="2:2" ht="105">
      <c r="B1199" s="3" t="s">
        <v>3136</v>
      </c>
    </row>
    <row r="1200" spans="2:2" ht="30">
      <c r="B1200" s="49" t="s">
        <v>3137</v>
      </c>
    </row>
    <row r="1201" spans="2:2" ht="60">
      <c r="B1201" s="49" t="s">
        <v>3138</v>
      </c>
    </row>
    <row r="1202" spans="2:2" ht="90">
      <c r="B1202" s="3" t="s">
        <v>3139</v>
      </c>
    </row>
    <row r="1203" spans="2:2">
      <c r="B1203" s="3" t="s">
        <v>3140</v>
      </c>
    </row>
    <row r="1204" spans="2:2" ht="75">
      <c r="B1204" s="49" t="s">
        <v>3141</v>
      </c>
    </row>
    <row r="1205" spans="2:2" ht="60">
      <c r="B1205" s="3" t="s">
        <v>3142</v>
      </c>
    </row>
    <row r="1206" spans="2:2" ht="75">
      <c r="B1206" s="49" t="s">
        <v>3143</v>
      </c>
    </row>
    <row r="1207" spans="2:2" ht="45">
      <c r="B1207" s="49" t="s">
        <v>3144</v>
      </c>
    </row>
    <row r="1208" spans="2:2" ht="75">
      <c r="B1208" s="49" t="s">
        <v>3145</v>
      </c>
    </row>
    <row r="1209" spans="2:2" ht="60">
      <c r="B1209" s="49" t="s">
        <v>3146</v>
      </c>
    </row>
    <row r="1210" spans="2:2" ht="120">
      <c r="B1210" s="3" t="s">
        <v>3147</v>
      </c>
    </row>
    <row r="1211" spans="2:2" ht="105">
      <c r="B1211" s="3" t="s">
        <v>3148</v>
      </c>
    </row>
    <row r="1212" spans="2:2" ht="120">
      <c r="B1212" s="3" t="s">
        <v>3149</v>
      </c>
    </row>
    <row r="1213" spans="2:2" ht="45">
      <c r="B1213" s="49" t="s">
        <v>3150</v>
      </c>
    </row>
    <row r="1214" spans="2:2">
      <c r="B1214" s="3" t="s">
        <v>2194</v>
      </c>
    </row>
    <row r="1215" spans="2:2" ht="165">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c r="B1236" s="49" t="s">
        <v>3169</v>
      </c>
    </row>
    <row r="1237" spans="2:2">
      <c r="B1237" s="49" t="s">
        <v>3170</v>
      </c>
    </row>
    <row r="1238" spans="2:2">
      <c r="B1238" s="3" t="s">
        <v>3171</v>
      </c>
    </row>
    <row r="1239" spans="2:2" ht="45">
      <c r="B1239" s="3" t="s">
        <v>3172</v>
      </c>
    </row>
    <row r="1240" spans="2:2">
      <c r="B1240" s="3" t="s">
        <v>3173</v>
      </c>
    </row>
    <row r="1241" spans="2:2" ht="45">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30">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30">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c r="B1300" s="49" t="s">
        <v>3215</v>
      </c>
    </row>
    <row r="1301" spans="2:2">
      <c r="B1301" s="49"/>
    </row>
    <row r="1302" spans="2:2" ht="75">
      <c r="B1302" s="49" t="s">
        <v>3216</v>
      </c>
    </row>
    <row r="1303" spans="2:2" ht="75">
      <c r="B1303" s="49" t="s">
        <v>3217</v>
      </c>
    </row>
    <row r="1304" spans="2:2" ht="60">
      <c r="B1304" s="49" t="s">
        <v>3218</v>
      </c>
    </row>
    <row r="1305" spans="2:2" ht="30">
      <c r="B1305" s="49" t="s">
        <v>3219</v>
      </c>
    </row>
    <row r="1306" spans="2:2">
      <c r="B1306" s="3" t="s">
        <v>3220</v>
      </c>
    </row>
    <row r="1307" spans="2:2" ht="30">
      <c r="B1307" s="49" t="s">
        <v>3221</v>
      </c>
    </row>
    <row r="1308" spans="2:2">
      <c r="B1308" s="49"/>
    </row>
    <row r="1309" spans="2:2">
      <c r="B1309" s="117" t="s">
        <v>3222</v>
      </c>
    </row>
    <row r="1310" spans="2:2">
      <c r="B1310" s="49"/>
    </row>
    <row r="1311" spans="2:2">
      <c r="B1311" s="49" t="s">
        <v>3223</v>
      </c>
    </row>
    <row r="1312" spans="2:2">
      <c r="B1312" s="49"/>
    </row>
    <row r="1313" spans="2:2" ht="75">
      <c r="B1313" s="3" t="s">
        <v>3224</v>
      </c>
    </row>
    <row r="1314" spans="2:2" ht="90">
      <c r="B1314" s="49" t="s">
        <v>3225</v>
      </c>
    </row>
    <row r="1315" spans="2:2" ht="135">
      <c r="B1315" s="49" t="s">
        <v>3226</v>
      </c>
    </row>
    <row r="1316" spans="2:2" ht="135">
      <c r="B1316" s="49" t="s">
        <v>3227</v>
      </c>
    </row>
    <row r="1317" spans="2:2" ht="105">
      <c r="B1317" s="3" t="s">
        <v>3228</v>
      </c>
    </row>
    <row r="1318" spans="2:2">
      <c r="B1318" s="49" t="s">
        <v>3229</v>
      </c>
    </row>
    <row r="1319" spans="2:2" ht="75">
      <c r="B1319" s="3" t="s">
        <v>3230</v>
      </c>
    </row>
    <row r="1320" spans="2:2" ht="90">
      <c r="B1320" s="49" t="s">
        <v>3231</v>
      </c>
    </row>
    <row r="1321" spans="2:2" ht="90">
      <c r="B1321" s="49" t="s">
        <v>3232</v>
      </c>
    </row>
    <row r="1322" spans="2:2" ht="75">
      <c r="B1322" s="49" t="s">
        <v>3233</v>
      </c>
    </row>
    <row r="1323" spans="2:2" ht="45">
      <c r="B1323" s="49" t="s">
        <v>3234</v>
      </c>
    </row>
    <row r="1324" spans="2:2" ht="30">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60">
      <c r="B1330" s="3" t="s">
        <v>3241</v>
      </c>
    </row>
    <row r="1331" spans="2:2" ht="75">
      <c r="B1331" s="3" t="s">
        <v>3242</v>
      </c>
    </row>
    <row r="1332" spans="2:2" ht="165">
      <c r="B1332" s="49" t="s">
        <v>3243</v>
      </c>
    </row>
    <row r="1333" spans="2:2">
      <c r="B1333" s="49"/>
    </row>
    <row r="1334" spans="2:2" ht="30">
      <c r="B1334" s="49" t="s">
        <v>3244</v>
      </c>
    </row>
    <row r="1335" spans="2:2">
      <c r="B1335" s="49"/>
    </row>
    <row r="1336" spans="2:2" ht="60">
      <c r="B1336" s="3" t="s">
        <v>3245</v>
      </c>
    </row>
    <row r="1337" spans="2:2" ht="30">
      <c r="B1337" s="49" t="s">
        <v>3246</v>
      </c>
    </row>
    <row r="1338" spans="2:2" ht="30">
      <c r="B1338" s="49" t="s">
        <v>3247</v>
      </c>
    </row>
    <row r="1339" spans="2:2" ht="135">
      <c r="B1339" s="49" t="s">
        <v>3248</v>
      </c>
    </row>
    <row r="1340" spans="2:2" ht="60">
      <c r="B1340" s="3" t="s">
        <v>3249</v>
      </c>
    </row>
    <row r="1341" spans="2:2" ht="45">
      <c r="B1341" s="49" t="s">
        <v>3250</v>
      </c>
    </row>
    <row r="1342" spans="2:2" ht="30">
      <c r="B1342" s="49" t="s">
        <v>3251</v>
      </c>
    </row>
    <row r="1343" spans="2:2">
      <c r="B1343" s="49" t="s">
        <v>3252</v>
      </c>
    </row>
    <row r="1344" spans="2:2" ht="105">
      <c r="B1344" s="49" t="s">
        <v>3253</v>
      </c>
    </row>
    <row r="1345" spans="2:2">
      <c r="B1345" s="3" t="s">
        <v>2194</v>
      </c>
    </row>
    <row r="1346" spans="2:2" ht="90">
      <c r="B1346" s="49" t="s">
        <v>3254</v>
      </c>
    </row>
    <row r="1347" spans="2:2" ht="165">
      <c r="B1347" s="3" t="s">
        <v>3255</v>
      </c>
    </row>
    <row r="1348" spans="2:2">
      <c r="B1348" s="3" t="s">
        <v>2194</v>
      </c>
    </row>
    <row r="1349" spans="2:2" ht="165">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05">
      <c r="B1357" s="49" t="s">
        <v>3260</v>
      </c>
    </row>
    <row r="1358" spans="2:2">
      <c r="B1358" s="3" t="s">
        <v>2192</v>
      </c>
    </row>
    <row r="1359" spans="2:2" ht="90">
      <c r="B1359" s="49" t="s">
        <v>3261</v>
      </c>
    </row>
    <row r="1360" spans="2:2">
      <c r="B1360" s="3" t="s">
        <v>2192</v>
      </c>
    </row>
    <row r="1361" spans="2:2" ht="105">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30">
      <c r="B1369" s="49" t="s">
        <v>3267</v>
      </c>
    </row>
    <row r="1370" spans="2:2" ht="45">
      <c r="B1370" s="49" t="s">
        <v>3268</v>
      </c>
    </row>
    <row r="1371" spans="2:2" ht="75">
      <c r="B1371" s="3" t="s">
        <v>3269</v>
      </c>
    </row>
    <row r="1372" spans="2:2" ht="165">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53.xml><?xml version="1.0" encoding="utf-8"?>
<worksheet xmlns="http://schemas.openxmlformats.org/spreadsheetml/2006/main" xmlns:r="http://schemas.openxmlformats.org/officeDocument/2006/relationships">
  <sheetPr>
    <tabColor theme="4" tint="-0.499984740745262"/>
  </sheetPr>
  <dimension ref="B1:B3"/>
  <sheetViews>
    <sheetView workbookViewId="0">
      <selection activeCell="A3" sqref="A3:XFD3"/>
    </sheetView>
  </sheetViews>
  <sheetFormatPr defaultRowHeight="15"/>
  <cols>
    <col min="2" max="2" width="82" customWidth="1"/>
  </cols>
  <sheetData>
    <row r="1" spans="2:2">
      <c r="B1" s="4" t="s">
        <v>8</v>
      </c>
    </row>
    <row r="3" spans="2:2" s="336" customFormat="1"/>
  </sheetData>
  <hyperlinks>
    <hyperlink ref="B1" location="'Калькулятор 3'!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A3" sqref="A3:XFD3"/>
    </sheetView>
  </sheetViews>
  <sheetFormatPr defaultRowHeight="15"/>
  <cols>
    <col min="2" max="2" width="171" customWidth="1"/>
  </cols>
  <sheetData>
    <row r="1" spans="2:2">
      <c r="B1" s="4" t="s">
        <v>8</v>
      </c>
    </row>
    <row r="2" spans="2:2">
      <c r="B2" s="142" t="s">
        <v>3672</v>
      </c>
    </row>
    <row r="3" spans="2:2" s="336" customFormat="1" ht="94.5">
      <c r="B3" s="172" t="s">
        <v>3646</v>
      </c>
    </row>
    <row r="4" spans="2:2">
      <c r="B4" s="1"/>
    </row>
    <row r="5" spans="2:2">
      <c r="B5" s="1"/>
    </row>
    <row r="6" spans="2:2" ht="45">
      <c r="B6" s="1" t="s">
        <v>3647</v>
      </c>
    </row>
    <row r="7" spans="2:2">
      <c r="B7" s="144" t="s">
        <v>3648</v>
      </c>
    </row>
    <row r="8" spans="2:2">
      <c r="B8" s="1" t="s">
        <v>3649</v>
      </c>
    </row>
    <row r="9" spans="2:2" ht="105">
      <c r="B9" s="144" t="s">
        <v>3650</v>
      </c>
    </row>
    <row r="10" spans="2:2">
      <c r="B10" s="144" t="s">
        <v>3651</v>
      </c>
    </row>
    <row r="11" spans="2:2">
      <c r="B11" s="1" t="s">
        <v>3649</v>
      </c>
    </row>
    <row r="12" spans="2:2">
      <c r="B12" s="1" t="s">
        <v>3652</v>
      </c>
    </row>
    <row r="13" spans="2:2" ht="90">
      <c r="B13" s="1" t="s">
        <v>3653</v>
      </c>
    </row>
    <row r="14" spans="2:2" ht="105">
      <c r="B14" s="144" t="s">
        <v>3654</v>
      </c>
    </row>
    <row r="15" spans="2:2" ht="75">
      <c r="B15" s="144" t="s">
        <v>3655</v>
      </c>
    </row>
    <row r="16" spans="2:2" ht="120">
      <c r="B16" s="1" t="s">
        <v>3656</v>
      </c>
    </row>
    <row r="17" spans="2:2">
      <c r="B17" s="144" t="s">
        <v>3657</v>
      </c>
    </row>
    <row r="18" spans="2:2" ht="105">
      <c r="B18" s="1" t="s">
        <v>3658</v>
      </c>
    </row>
    <row r="19" spans="2:2">
      <c r="B19" s="144" t="s">
        <v>3659</v>
      </c>
    </row>
    <row r="20" spans="2:2">
      <c r="B20" s="1" t="s">
        <v>3649</v>
      </c>
    </row>
    <row r="21" spans="2:2">
      <c r="B21" s="1" t="s">
        <v>3660</v>
      </c>
    </row>
    <row r="22" spans="2:2">
      <c r="B22" s="1" t="s">
        <v>3661</v>
      </c>
    </row>
    <row r="23" spans="2:2">
      <c r="B23" s="1" t="s">
        <v>3649</v>
      </c>
    </row>
    <row r="24" spans="2:2" ht="30">
      <c r="B24" s="1" t="s">
        <v>3662</v>
      </c>
    </row>
    <row r="25" spans="2:2" ht="45">
      <c r="B25" s="1" t="s">
        <v>3663</v>
      </c>
    </row>
    <row r="26" spans="2:2" ht="45">
      <c r="B26" s="1" t="s">
        <v>3664</v>
      </c>
    </row>
    <row r="27" spans="2:2" ht="105">
      <c r="B27" s="1" t="s">
        <v>3665</v>
      </c>
    </row>
    <row r="28" spans="2:2">
      <c r="B28" s="144" t="s">
        <v>3666</v>
      </c>
    </row>
    <row r="29" spans="2:2" ht="75">
      <c r="B29" s="144" t="s">
        <v>3667</v>
      </c>
    </row>
    <row r="30" spans="2:2">
      <c r="B30" s="144" t="s">
        <v>3668</v>
      </c>
    </row>
    <row r="31" spans="2:2">
      <c r="B31" s="1" t="s">
        <v>3649</v>
      </c>
    </row>
    <row r="32" spans="2:2" ht="45">
      <c r="B32" s="1" t="s">
        <v>3669</v>
      </c>
    </row>
    <row r="33" spans="2:2">
      <c r="B33" s="1" t="s">
        <v>3670</v>
      </c>
    </row>
    <row r="34" spans="2:2">
      <c r="B34" s="1" t="s">
        <v>3649</v>
      </c>
    </row>
    <row r="35" spans="2:2">
      <c r="B35" s="144" t="s">
        <v>3671</v>
      </c>
    </row>
    <row r="36" spans="2:2">
      <c r="B36" s="4" t="s">
        <v>8</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55.xml><?xml version="1.0" encoding="utf-8"?>
<worksheet xmlns="http://schemas.openxmlformats.org/spreadsheetml/2006/main" xmlns:r="http://schemas.openxmlformats.org/officeDocument/2006/relationships">
  <sheetPr>
    <tabColor theme="4" tint="-0.499984740745262"/>
  </sheetPr>
  <dimension ref="B1:B3"/>
  <sheetViews>
    <sheetView workbookViewId="0">
      <selection activeCell="A3" sqref="A3:XFD3"/>
    </sheetView>
  </sheetViews>
  <sheetFormatPr defaultRowHeight="15"/>
  <cols>
    <col min="2" max="2" width="91.5703125" customWidth="1"/>
  </cols>
  <sheetData>
    <row r="1" spans="2:2">
      <c r="B1" s="4" t="s">
        <v>8</v>
      </c>
    </row>
    <row r="3" spans="2:2" s="336" customFormat="1"/>
  </sheetData>
  <hyperlinks>
    <hyperlink ref="B1" location="'Калькулятор 3'!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theme="8" tint="-0.249977111117893"/>
  </sheetPr>
  <dimension ref="B1:B30"/>
  <sheetViews>
    <sheetView workbookViewId="0">
      <selection activeCell="B1" sqref="B1"/>
    </sheetView>
  </sheetViews>
  <sheetFormatPr defaultRowHeight="15"/>
  <cols>
    <col min="2" max="2" width="109.85546875" customWidth="1"/>
  </cols>
  <sheetData>
    <row r="1" spans="2:2">
      <c r="B1" s="4" t="s">
        <v>8</v>
      </c>
    </row>
    <row r="3" spans="2:2">
      <c r="B3" s="7" t="s">
        <v>32</v>
      </c>
    </row>
    <row r="4" spans="2:2">
      <c r="B4" s="8"/>
    </row>
    <row r="5" spans="2:2" s="336" customFormat="1">
      <c r="B5" s="253"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theme="8" tint="-0.249977111117893"/>
  </sheetPr>
  <dimension ref="B2:B48"/>
  <sheetViews>
    <sheetView topLeftCell="A4" workbookViewId="0">
      <selection activeCell="A4" sqref="A4:XFD4"/>
    </sheetView>
  </sheetViews>
  <sheetFormatPr defaultRowHeight="15"/>
  <cols>
    <col min="2" max="2" width="112" style="1" customWidth="1"/>
    <col min="5" max="7" width="9.140625" customWidth="1"/>
  </cols>
  <sheetData>
    <row r="2" spans="2:2">
      <c r="B2" s="4" t="s">
        <v>8</v>
      </c>
    </row>
    <row r="3" spans="2:2" ht="18.75">
      <c r="B3" s="5" t="s">
        <v>10</v>
      </c>
    </row>
    <row r="4" spans="2:2" s="336" customFormat="1" ht="75">
      <c r="B4" s="246" t="s">
        <v>328</v>
      </c>
    </row>
    <row r="5" spans="2:2" ht="18.75">
      <c r="B5" s="5" t="s">
        <v>329</v>
      </c>
    </row>
    <row r="6" spans="2:2" ht="56.25">
      <c r="B6" s="19" t="s">
        <v>330</v>
      </c>
    </row>
    <row r="7" spans="2:2" ht="37.5">
      <c r="B7" s="19" t="s">
        <v>331</v>
      </c>
    </row>
    <row r="8" spans="2:2" ht="37.5">
      <c r="B8" s="19" t="s">
        <v>332</v>
      </c>
    </row>
    <row r="9" spans="2:2" ht="37.5">
      <c r="B9" s="19" t="s">
        <v>333</v>
      </c>
    </row>
    <row r="10" spans="2:2" ht="37.5">
      <c r="B10" s="19" t="s">
        <v>334</v>
      </c>
    </row>
    <row r="11" spans="2:2" ht="112.5">
      <c r="B11" s="19" t="s">
        <v>335</v>
      </c>
    </row>
    <row r="12" spans="2:2" ht="120" customHeight="1">
      <c r="B12" s="57" t="s">
        <v>336</v>
      </c>
    </row>
    <row r="13" spans="2:2" ht="112.5">
      <c r="B13" s="19" t="s">
        <v>337</v>
      </c>
    </row>
    <row r="14" spans="2:2" ht="56.25">
      <c r="B14" s="19" t="s">
        <v>338</v>
      </c>
    </row>
    <row r="15" spans="2:2" ht="37.5">
      <c r="B15" s="19" t="s">
        <v>339</v>
      </c>
    </row>
    <row r="16" spans="2:2" ht="18.75">
      <c r="B16" s="19" t="s">
        <v>340</v>
      </c>
    </row>
    <row r="17" spans="2:2" ht="57" customHeight="1">
      <c r="B17" s="19" t="s">
        <v>341</v>
      </c>
    </row>
    <row r="18" spans="2:2" ht="57" customHeight="1">
      <c r="B18" s="19" t="s">
        <v>342</v>
      </c>
    </row>
    <row r="19" spans="2:2" ht="37.5">
      <c r="B19" s="19" t="s">
        <v>343</v>
      </c>
    </row>
    <row r="20" spans="2:2" ht="74.25" customHeight="1">
      <c r="B20" s="19" t="s">
        <v>344</v>
      </c>
    </row>
    <row r="21" spans="2:2" ht="56.25">
      <c r="B21" s="19" t="s">
        <v>345</v>
      </c>
    </row>
    <row r="22" spans="2:2" ht="18.75">
      <c r="B22" s="19" t="s">
        <v>346</v>
      </c>
    </row>
    <row r="23" spans="2:2" ht="18.75">
      <c r="B23" s="5" t="s">
        <v>9</v>
      </c>
    </row>
    <row r="24" spans="2:2" ht="112.5">
      <c r="B24" s="6" t="s">
        <v>347</v>
      </c>
    </row>
    <row r="25" spans="2:2" ht="18.75">
      <c r="B25" s="6" t="s">
        <v>11</v>
      </c>
    </row>
    <row r="26" spans="2:2" ht="22.5" customHeight="1">
      <c r="B26" s="6" t="s">
        <v>12</v>
      </c>
    </row>
    <row r="27" spans="2:2" ht="26.25" customHeight="1">
      <c r="B27" s="6" t="s">
        <v>13</v>
      </c>
    </row>
    <row r="28" spans="2:2" ht="48" customHeight="1">
      <c r="B28" s="6" t="s">
        <v>15</v>
      </c>
    </row>
    <row r="29" spans="2:2" ht="20.25" customHeight="1">
      <c r="B29" s="5" t="s">
        <v>14</v>
      </c>
    </row>
    <row r="30" spans="2:2" ht="128.25" customHeight="1">
      <c r="B30" s="6" t="s">
        <v>348</v>
      </c>
    </row>
    <row r="31" spans="2:2" ht="18.75">
      <c r="B31" s="5" t="s">
        <v>16</v>
      </c>
    </row>
    <row r="32" spans="2:2" ht="37.5">
      <c r="B32" s="6" t="s">
        <v>17</v>
      </c>
    </row>
    <row r="33" spans="2:2" ht="18.75">
      <c r="B33" s="6" t="s">
        <v>18</v>
      </c>
    </row>
    <row r="34" spans="2:2" ht="17.25" customHeight="1">
      <c r="B34" s="6" t="s">
        <v>19</v>
      </c>
    </row>
    <row r="35" spans="2:2" ht="37.5">
      <c r="B35" s="6" t="s">
        <v>350</v>
      </c>
    </row>
    <row r="36" spans="2:2" ht="56.25">
      <c r="B36" s="6" t="s">
        <v>20</v>
      </c>
    </row>
    <row r="37" spans="2:2" ht="56.25">
      <c r="B37" s="6" t="s">
        <v>21</v>
      </c>
    </row>
    <row r="38" spans="2:2" ht="37.5">
      <c r="B38" s="6" t="s">
        <v>22</v>
      </c>
    </row>
    <row r="39" spans="2:2" ht="37.5">
      <c r="B39" s="6" t="s">
        <v>23</v>
      </c>
    </row>
    <row r="40" spans="2:2" ht="37.5">
      <c r="B40" s="6" t="s">
        <v>24</v>
      </c>
    </row>
    <row r="41" spans="2:2" ht="37.5">
      <c r="B41" s="6" t="s">
        <v>25</v>
      </c>
    </row>
    <row r="42" spans="2:2" ht="18.75">
      <c r="B42" s="5" t="s">
        <v>26</v>
      </c>
    </row>
    <row r="43" spans="2:2" ht="18.75">
      <c r="B43" s="6" t="s">
        <v>30</v>
      </c>
    </row>
    <row r="44" spans="2:2" ht="18.75">
      <c r="B44" s="6" t="s">
        <v>27</v>
      </c>
    </row>
    <row r="45" spans="2:2" ht="18.75">
      <c r="B45" s="6" t="s">
        <v>28</v>
      </c>
    </row>
    <row r="46" spans="2:2" ht="18.75">
      <c r="B46" s="6" t="s">
        <v>29</v>
      </c>
    </row>
    <row r="47" spans="2:2" ht="18.75">
      <c r="B47" s="6" t="s">
        <v>31</v>
      </c>
    </row>
    <row r="48" spans="2:2">
      <c r="B48" s="4" t="s">
        <v>8</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A4" sqref="A4:XFD4"/>
    </sheetView>
  </sheetViews>
  <sheetFormatPr defaultRowHeight="15"/>
  <cols>
    <col min="2" max="2" width="100.5703125" customWidth="1"/>
  </cols>
  <sheetData>
    <row r="1" spans="2:2">
      <c r="B1" s="4" t="s">
        <v>8</v>
      </c>
    </row>
    <row r="3" spans="2:2" ht="30">
      <c r="B3" s="12" t="s">
        <v>67</v>
      </c>
    </row>
    <row r="4" spans="2:2" s="336" customFormat="1" ht="42.75">
      <c r="B4" s="252" t="s">
        <v>55</v>
      </c>
    </row>
    <row r="5" spans="2:2" ht="42.75">
      <c r="B5" s="13" t="s">
        <v>56</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A3" sqref="A3:XFD3"/>
    </sheetView>
  </sheetViews>
  <sheetFormatPr defaultRowHeight="15"/>
  <cols>
    <col min="2" max="2" width="128.5703125" customWidth="1"/>
  </cols>
  <sheetData>
    <row r="1" spans="1:2">
      <c r="B1" s="4" t="s">
        <v>8</v>
      </c>
    </row>
    <row r="2" spans="1:2" ht="18.75">
      <c r="A2" s="59"/>
      <c r="B2" s="59"/>
    </row>
    <row r="3" spans="1:2" s="336" customFormat="1" ht="37.5">
      <c r="A3" s="251"/>
      <c r="B3" s="248" t="s">
        <v>68</v>
      </c>
    </row>
    <row r="4" spans="1:2" ht="37.5" customHeight="1">
      <c r="A4" s="59"/>
      <c r="B4" s="61">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 sqref="B1"/>
    </sheetView>
  </sheetViews>
  <sheetFormatPr defaultRowHeight="15"/>
  <cols>
    <col min="2" max="2" width="123.85546875" customWidth="1"/>
  </cols>
  <sheetData>
    <row r="1" spans="2:2">
      <c r="B1" s="4" t="s">
        <v>8</v>
      </c>
    </row>
    <row r="2" spans="2:2">
      <c r="B2" s="142" t="s">
        <v>3672</v>
      </c>
    </row>
    <row r="3" spans="2:2" s="336" customFormat="1" ht="98.25" customHeight="1">
      <c r="B3" s="172" t="s">
        <v>3646</v>
      </c>
    </row>
    <row r="4" spans="2:2">
      <c r="B4" s="1"/>
    </row>
    <row r="5" spans="2:2">
      <c r="B5" s="1"/>
    </row>
    <row r="6" spans="2:2" ht="60">
      <c r="B6" s="1" t="s">
        <v>3647</v>
      </c>
    </row>
    <row r="7" spans="2:2">
      <c r="B7" s="144" t="s">
        <v>3648</v>
      </c>
    </row>
    <row r="8" spans="2:2">
      <c r="B8" s="1" t="s">
        <v>3649</v>
      </c>
    </row>
    <row r="9" spans="2:2" ht="138" customHeight="1">
      <c r="B9" s="144" t="s">
        <v>3650</v>
      </c>
    </row>
    <row r="10" spans="2:2">
      <c r="B10" s="144" t="s">
        <v>3651</v>
      </c>
    </row>
    <row r="11" spans="2:2">
      <c r="B11" s="1" t="s">
        <v>3649</v>
      </c>
    </row>
    <row r="12" spans="2:2">
      <c r="B12" s="1" t="s">
        <v>3652</v>
      </c>
    </row>
    <row r="13" spans="2:2" ht="120">
      <c r="B13" s="1" t="s">
        <v>3653</v>
      </c>
    </row>
    <row r="14" spans="2:2" ht="156" customHeight="1">
      <c r="B14" s="144" t="s">
        <v>3654</v>
      </c>
    </row>
    <row r="15" spans="2:2" ht="105">
      <c r="B15" s="144" t="s">
        <v>3655</v>
      </c>
    </row>
    <row r="16" spans="2:2" ht="165">
      <c r="B16" s="1" t="s">
        <v>3656</v>
      </c>
    </row>
    <row r="17" spans="2:2">
      <c r="B17" s="144" t="s">
        <v>3657</v>
      </c>
    </row>
    <row r="18" spans="2:2" ht="150">
      <c r="B18" s="1" t="s">
        <v>3658</v>
      </c>
    </row>
    <row r="19" spans="2:2">
      <c r="B19" s="144" t="s">
        <v>3659</v>
      </c>
    </row>
    <row r="20" spans="2:2">
      <c r="B20" s="1" t="s">
        <v>3649</v>
      </c>
    </row>
    <row r="21" spans="2:2" ht="30">
      <c r="B21" s="1" t="s">
        <v>3660</v>
      </c>
    </row>
    <row r="22" spans="2:2">
      <c r="B22" s="1" t="s">
        <v>3661</v>
      </c>
    </row>
    <row r="23" spans="2:2">
      <c r="B23" s="1" t="s">
        <v>3649</v>
      </c>
    </row>
    <row r="24" spans="2:2" ht="45">
      <c r="B24" s="1" t="s">
        <v>3662</v>
      </c>
    </row>
    <row r="25" spans="2:2" ht="60">
      <c r="B25" s="1" t="s">
        <v>3663</v>
      </c>
    </row>
    <row r="26" spans="2:2" ht="60">
      <c r="B26" s="1" t="s">
        <v>3664</v>
      </c>
    </row>
    <row r="27" spans="2:2" ht="136.5" customHeight="1">
      <c r="B27" s="1" t="s">
        <v>3665</v>
      </c>
    </row>
    <row r="28" spans="2:2">
      <c r="B28" s="144" t="s">
        <v>3666</v>
      </c>
    </row>
    <row r="29" spans="2:2" ht="105">
      <c r="B29" s="144" t="s">
        <v>3667</v>
      </c>
    </row>
    <row r="30" spans="2:2">
      <c r="B30" s="144" t="s">
        <v>3668</v>
      </c>
    </row>
    <row r="31" spans="2:2">
      <c r="B31" s="1" t="s">
        <v>3649</v>
      </c>
    </row>
    <row r="32" spans="2:2" ht="75">
      <c r="B32" s="1" t="s">
        <v>3669</v>
      </c>
    </row>
    <row r="33" spans="2:2">
      <c r="B33" s="1" t="s">
        <v>3670</v>
      </c>
    </row>
    <row r="34" spans="2:2">
      <c r="B34" s="1" t="s">
        <v>3649</v>
      </c>
    </row>
    <row r="35" spans="2:2">
      <c r="B35" s="144" t="s">
        <v>3671</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A3" sqref="A3:XFD3"/>
    </sheetView>
  </sheetViews>
  <sheetFormatPr defaultRowHeight="15"/>
  <cols>
    <col min="2" max="2" width="118.5703125" style="1" customWidth="1"/>
  </cols>
  <sheetData>
    <row r="1" spans="2:2">
      <c r="B1" s="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4" t="s">
        <v>8</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 customWidth="1"/>
  </cols>
  <sheetData>
    <row r="1" spans="2:2">
      <c r="B1" s="4" t="s">
        <v>8</v>
      </c>
    </row>
    <row r="2" spans="2:2" s="336" customFormat="1" ht="37.5">
      <c r="B2" s="370" t="s">
        <v>349</v>
      </c>
    </row>
    <row r="3" spans="2:2" ht="56.25">
      <c r="B3" s="282" t="s">
        <v>3780</v>
      </c>
    </row>
    <row r="4" spans="2:2" ht="37.5">
      <c r="B4" s="282" t="s">
        <v>3779</v>
      </c>
    </row>
    <row r="5" spans="2:2" ht="93.75">
      <c r="B5" s="282" t="s">
        <v>3781</v>
      </c>
    </row>
    <row r="6" spans="2:2" ht="37.5">
      <c r="B6" s="282" t="s">
        <v>3776</v>
      </c>
    </row>
    <row r="7" spans="2:2" ht="21.75" customHeight="1">
      <c r="B7" s="281" t="s">
        <v>8</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theme="8" tint="-0.249977111117893"/>
  </sheetPr>
  <dimension ref="B1:B13"/>
  <sheetViews>
    <sheetView workbookViewId="0">
      <selection activeCell="A3" sqref="A3:XFD3"/>
    </sheetView>
  </sheetViews>
  <sheetFormatPr defaultRowHeight="15"/>
  <cols>
    <col min="2" max="2" width="100.5703125" customWidth="1"/>
  </cols>
  <sheetData>
    <row r="1" spans="2:2">
      <c r="B1" s="4" t="s">
        <v>8</v>
      </c>
    </row>
    <row r="2" spans="2:2" ht="56.25">
      <c r="B2" s="284" t="s">
        <v>3782</v>
      </c>
    </row>
    <row r="3" spans="2:2" s="336" customFormat="1" ht="93.75">
      <c r="B3" s="249" t="s">
        <v>3783</v>
      </c>
    </row>
    <row r="4" spans="2:2" ht="18.75">
      <c r="B4" s="285" t="s">
        <v>3784</v>
      </c>
    </row>
    <row r="5" spans="2:2" ht="75">
      <c r="B5" s="285" t="s">
        <v>3785</v>
      </c>
    </row>
    <row r="6" spans="2:2" ht="37.5">
      <c r="B6" s="285" t="s">
        <v>3786</v>
      </c>
    </row>
    <row r="7" spans="2:2" ht="56.25">
      <c r="B7" s="285" t="s">
        <v>3787</v>
      </c>
    </row>
    <row r="8" spans="2:2" ht="56.25">
      <c r="B8" s="285" t="s">
        <v>3788</v>
      </c>
    </row>
    <row r="9" spans="2:2" ht="56.25">
      <c r="B9" s="285" t="s">
        <v>3789</v>
      </c>
    </row>
    <row r="10" spans="2:2" ht="18.75">
      <c r="B10" s="285" t="s">
        <v>3790</v>
      </c>
    </row>
    <row r="11" spans="2:2" ht="18.75">
      <c r="B11" s="285" t="s">
        <v>3791</v>
      </c>
    </row>
    <row r="12" spans="2:2" ht="281.25">
      <c r="B12" s="285" t="s">
        <v>3792</v>
      </c>
    </row>
    <row r="13" spans="2:2" ht="18.75" customHeight="1">
      <c r="B13" s="283" t="s">
        <v>8</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theme="8" tint="-0.249977111117893"/>
  </sheetPr>
  <dimension ref="B1:B35"/>
  <sheetViews>
    <sheetView workbookViewId="0">
      <selection activeCell="B1" sqref="B1"/>
    </sheetView>
  </sheetViews>
  <sheetFormatPr defaultRowHeight="15"/>
  <cols>
    <col min="2" max="2" width="129.140625" customWidth="1"/>
  </cols>
  <sheetData>
    <row r="1" spans="2:2">
      <c r="B1" s="4" t="s">
        <v>8</v>
      </c>
    </row>
    <row r="2" spans="2:2" ht="37.5">
      <c r="B2" s="17" t="s">
        <v>367</v>
      </c>
    </row>
    <row r="3" spans="2:2" s="336" customFormat="1" ht="75">
      <c r="B3" s="248" t="s">
        <v>326</v>
      </c>
    </row>
    <row r="4" spans="2:2" ht="18.75">
      <c r="B4" s="16"/>
    </row>
    <row r="5" spans="2:2" ht="37.5">
      <c r="B5" s="289" t="s">
        <v>3795</v>
      </c>
    </row>
    <row r="6" spans="2:2" ht="37.5">
      <c r="B6" s="289" t="s">
        <v>3778</v>
      </c>
    </row>
    <row r="7" spans="2:2" ht="75">
      <c r="B7" s="289" t="s">
        <v>3777</v>
      </c>
    </row>
    <row r="8" spans="2:2" ht="37.5">
      <c r="B8" s="289" t="s">
        <v>3796</v>
      </c>
    </row>
    <row r="9" spans="2:2" ht="131.25">
      <c r="B9" s="289" t="s">
        <v>3797</v>
      </c>
    </row>
    <row r="10" spans="2:2" ht="18.75">
      <c r="B10" s="289" t="s">
        <v>3798</v>
      </c>
    </row>
    <row r="11" spans="2:2" ht="18.75">
      <c r="B11" s="289" t="s">
        <v>3799</v>
      </c>
    </row>
    <row r="12" spans="2:2" ht="75">
      <c r="B12" s="289" t="s">
        <v>3800</v>
      </c>
    </row>
    <row r="13" spans="2:2" ht="56.25">
      <c r="B13" s="289" t="s">
        <v>3801</v>
      </c>
    </row>
    <row r="14" spans="2:2" ht="18.75">
      <c r="B14" s="289" t="s">
        <v>3802</v>
      </c>
    </row>
    <row r="15" spans="2:2" ht="56.25">
      <c r="B15" s="289" t="s">
        <v>3803</v>
      </c>
    </row>
    <row r="16" spans="2:2" ht="18.75">
      <c r="B16" s="289" t="s">
        <v>3804</v>
      </c>
    </row>
    <row r="17" spans="2:2" ht="18.75">
      <c r="B17" s="289" t="s">
        <v>3805</v>
      </c>
    </row>
    <row r="18" spans="2:2" ht="112.5">
      <c r="B18" s="289" t="s">
        <v>3806</v>
      </c>
    </row>
    <row r="19" spans="2:2" ht="75">
      <c r="B19" s="289" t="s">
        <v>3807</v>
      </c>
    </row>
    <row r="20" spans="2:2" ht="75">
      <c r="B20" s="289" t="s">
        <v>3808</v>
      </c>
    </row>
    <row r="21" spans="2:2" ht="37.5">
      <c r="B21" s="289" t="s">
        <v>3809</v>
      </c>
    </row>
    <row r="22" spans="2:2" ht="56.25">
      <c r="B22" s="289" t="s">
        <v>3810</v>
      </c>
    </row>
    <row r="23" spans="2:2" ht="187.5">
      <c r="B23" s="289" t="s">
        <v>3811</v>
      </c>
    </row>
    <row r="24" spans="2:2" ht="56.25">
      <c r="B24" s="289" t="s">
        <v>3812</v>
      </c>
    </row>
    <row r="25" spans="2:2" ht="56.25">
      <c r="B25" s="289" t="s">
        <v>3813</v>
      </c>
    </row>
    <row r="26" spans="2:2" ht="18.75">
      <c r="B26" s="287"/>
    </row>
    <row r="27" spans="2:2" ht="18.75">
      <c r="B27" s="287"/>
    </row>
    <row r="28" spans="2:2" ht="93.75">
      <c r="B28" s="287" t="s">
        <v>315</v>
      </c>
    </row>
    <row r="29" spans="2:2" ht="18.75">
      <c r="B29" s="288"/>
    </row>
    <row r="30" spans="2:2" ht="37.5">
      <c r="B30" s="288" t="s">
        <v>327</v>
      </c>
    </row>
    <row r="31" spans="2:2" ht="56.25">
      <c r="B31" s="288" t="s">
        <v>317</v>
      </c>
    </row>
    <row r="32" spans="2:2" ht="18.75">
      <c r="B32" s="288" t="s">
        <v>318</v>
      </c>
    </row>
    <row r="33" spans="2:2" ht="56.25">
      <c r="B33" s="288" t="s">
        <v>319</v>
      </c>
    </row>
    <row r="34" spans="2:2" ht="37.5">
      <c r="B34" s="288" t="s">
        <v>320</v>
      </c>
    </row>
    <row r="35" spans="2:2">
      <c r="B35" s="286" t="s">
        <v>8</v>
      </c>
    </row>
  </sheetData>
  <hyperlinks>
    <hyperlink ref="B1" location="'Калькулятор 3'!A1" display="ВЕРНУТЬСЯ К КАЛЬКУЛЯТОРУ"/>
    <hyperlink ref="B35" location="'Калькулятор 3'!A1" display="ВЕРНУТЬСЯ К КАЛЬКУЛЯТОРУ"/>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A3" sqref="A3:XFD3"/>
    </sheetView>
  </sheetViews>
  <sheetFormatPr defaultRowHeight="15"/>
  <cols>
    <col min="2" max="2" width="136.85546875" customWidth="1"/>
  </cols>
  <sheetData>
    <row r="1" spans="2:2">
      <c r="B1" s="4" t="s">
        <v>8</v>
      </c>
    </row>
    <row r="2" spans="2:2" ht="112.5">
      <c r="B2" s="17" t="s">
        <v>323</v>
      </c>
    </row>
    <row r="3" spans="2:2" s="336" customFormat="1" ht="37.5">
      <c r="B3" s="247" t="s">
        <v>324</v>
      </c>
    </row>
    <row r="4" spans="2:2" ht="37.5">
      <c r="B4" s="295" t="s">
        <v>3825</v>
      </c>
    </row>
    <row r="5" spans="2:2" ht="37.5">
      <c r="B5" s="295" t="s">
        <v>3826</v>
      </c>
    </row>
    <row r="6" spans="2:2" ht="56.25">
      <c r="B6" s="295" t="s">
        <v>3827</v>
      </c>
    </row>
    <row r="7" spans="2:2" ht="37.5">
      <c r="B7" s="295" t="s">
        <v>3828</v>
      </c>
    </row>
    <row r="8" spans="2:2" ht="75">
      <c r="B8" s="295" t="s">
        <v>3829</v>
      </c>
    </row>
    <row r="9" spans="2:2" ht="150">
      <c r="B9" s="295" t="s">
        <v>3830</v>
      </c>
    </row>
    <row r="10" spans="2:2" ht="168.75">
      <c r="B10" s="295" t="s">
        <v>3831</v>
      </c>
    </row>
    <row r="11" spans="2:2" ht="75">
      <c r="B11" s="295" t="s">
        <v>3832</v>
      </c>
    </row>
    <row r="12" spans="2:2" ht="75">
      <c r="B12" s="295" t="s">
        <v>3833</v>
      </c>
    </row>
    <row r="13" spans="2:2" ht="37.5">
      <c r="B13" s="295" t="s">
        <v>3834</v>
      </c>
    </row>
    <row r="14" spans="2:2" ht="18.75">
      <c r="B14" s="295"/>
    </row>
    <row r="15" spans="2:2" ht="93.75">
      <c r="B15" s="294" t="s">
        <v>315</v>
      </c>
    </row>
    <row r="16" spans="2:2" ht="18.75">
      <c r="B16" s="295"/>
    </row>
    <row r="17" spans="2:2" ht="56.25">
      <c r="B17" s="295" t="s">
        <v>325</v>
      </c>
    </row>
    <row r="18" spans="2:2" ht="37.5">
      <c r="B18" s="295" t="s">
        <v>3835</v>
      </c>
    </row>
    <row r="19" spans="2:2" ht="131.25">
      <c r="B19" s="295" t="s">
        <v>3836</v>
      </c>
    </row>
    <row r="20" spans="2:2" ht="18.75">
      <c r="B20" s="295" t="s">
        <v>3837</v>
      </c>
    </row>
    <row r="21" spans="2:2" ht="131.25">
      <c r="B21" s="295" t="s">
        <v>3838</v>
      </c>
    </row>
    <row r="22" spans="2:2">
      <c r="B22" s="293" t="s">
        <v>8</v>
      </c>
    </row>
    <row r="23" spans="2:2" ht="18.75">
      <c r="B23" s="20"/>
    </row>
    <row r="24" spans="2:2" ht="18.75">
      <c r="B24" s="20"/>
    </row>
    <row r="25" spans="2:2" ht="18.75">
      <c r="B25" s="20"/>
    </row>
    <row r="26" spans="2:2">
      <c r="B26" s="22"/>
    </row>
    <row r="27" spans="2:2">
      <c r="B27" s="22"/>
    </row>
    <row r="29" spans="2:2">
      <c r="B29" s="258"/>
    </row>
  </sheetData>
  <hyperlinks>
    <hyperlink ref="B1" location="'Калькулятор 3'!A1" display="ВЕРНУТЬСЯ К КАЛЬКУЛЯТОРУ"/>
    <hyperlink ref="B22" location="'Калькулятор 3'!A1" display="ВЕРНУТЬСЯ К КАЛЬКУЛЯТОРУ"/>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A2" sqref="A2:XFD2"/>
    </sheetView>
  </sheetViews>
  <sheetFormatPr defaultRowHeight="15"/>
  <cols>
    <col min="1" max="1" width="9.140625" customWidth="1"/>
    <col min="2" max="2" width="133.42578125" customWidth="1"/>
  </cols>
  <sheetData>
    <row r="1" spans="2:2">
      <c r="B1" s="4" t="s">
        <v>8</v>
      </c>
    </row>
    <row r="2" spans="2:2" s="336" customFormat="1" ht="112.5">
      <c r="B2" s="246" t="s">
        <v>3814</v>
      </c>
    </row>
    <row r="3" spans="2:2" ht="56.25">
      <c r="B3" s="290" t="s">
        <v>3815</v>
      </c>
    </row>
    <row r="4" spans="2:2" ht="18.75">
      <c r="B4" s="290" t="s">
        <v>3816</v>
      </c>
    </row>
    <row r="5" spans="2:2" ht="18.75">
      <c r="B5" s="290" t="s">
        <v>3817</v>
      </c>
    </row>
    <row r="6" spans="2:2" ht="37.5">
      <c r="B6" s="290" t="s">
        <v>3818</v>
      </c>
    </row>
    <row r="7" spans="2:2" ht="32.25" customHeight="1">
      <c r="B7" s="20" t="s">
        <v>364</v>
      </c>
    </row>
    <row r="8" spans="2:2">
      <c r="B8" s="4" t="s">
        <v>8</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theme="8" tint="-0.249977111117893"/>
  </sheetPr>
  <dimension ref="B1:B3"/>
  <sheetViews>
    <sheetView workbookViewId="0">
      <selection activeCell="B15" sqref="B15"/>
    </sheetView>
  </sheetViews>
  <sheetFormatPr defaultRowHeight="15"/>
  <cols>
    <col min="2" max="2" width="109.7109375" customWidth="1"/>
  </cols>
  <sheetData>
    <row r="1" spans="2:2">
      <c r="B1" s="4" t="s">
        <v>8</v>
      </c>
    </row>
    <row r="3" spans="2:2" s="336" customFormat="1"/>
  </sheetData>
  <hyperlinks>
    <hyperlink ref="B1" location="'Калькулятор 3'!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theme="8" tint="-0.249977111117893"/>
  </sheetPr>
  <dimension ref="B1:B16"/>
  <sheetViews>
    <sheetView workbookViewId="0">
      <selection activeCell="A3" sqref="A3:XFD3"/>
    </sheetView>
  </sheetViews>
  <sheetFormatPr defaultRowHeight="15"/>
  <cols>
    <col min="2" max="2" width="118.7109375" customWidth="1"/>
  </cols>
  <sheetData>
    <row r="1" spans="2:2">
      <c r="B1" s="4" t="s">
        <v>8</v>
      </c>
    </row>
    <row r="2" spans="2:2" ht="18.75">
      <c r="B2" s="292" t="s">
        <v>368</v>
      </c>
    </row>
    <row r="3" spans="2:2" s="336" customFormat="1" ht="18.75">
      <c r="B3" s="244" t="s">
        <v>3819</v>
      </c>
    </row>
    <row r="4" spans="2:2" ht="18.75">
      <c r="B4" s="292" t="s">
        <v>3820</v>
      </c>
    </row>
    <row r="5" spans="2:2" ht="18.75">
      <c r="B5" s="292" t="s">
        <v>3821</v>
      </c>
    </row>
    <row r="6" spans="2:2" ht="18.75">
      <c r="B6" s="292" t="s">
        <v>3822</v>
      </c>
    </row>
    <row r="7" spans="2:2" ht="38.25" customHeight="1">
      <c r="B7" s="292" t="s">
        <v>3823</v>
      </c>
    </row>
    <row r="8" spans="2:2">
      <c r="B8" s="291" t="s">
        <v>8</v>
      </c>
    </row>
    <row r="9" spans="2:2" ht="18.75">
      <c r="B9" s="32"/>
    </row>
    <row r="10" spans="2:2" ht="18.75">
      <c r="B10" s="32"/>
    </row>
    <row r="11" spans="2:2" ht="18.75">
      <c r="B11" s="35"/>
    </row>
    <row r="12" spans="2:2" ht="18.75">
      <c r="B12" s="35"/>
    </row>
    <row r="13" spans="2:2" ht="18.75">
      <c r="B13" s="35"/>
    </row>
    <row r="14" spans="2:2" ht="18.75">
      <c r="B14" s="32"/>
    </row>
    <row r="15" spans="2:2" ht="18.75">
      <c r="B15" s="35"/>
    </row>
    <row r="16" spans="2:2">
      <c r="B16" s="258"/>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sheetPr>
  <dimension ref="B1:B24"/>
  <sheetViews>
    <sheetView workbookViewId="0">
      <selection activeCell="A3" sqref="A3:XFD3"/>
    </sheetView>
  </sheetViews>
  <sheetFormatPr defaultRowHeight="15"/>
  <cols>
    <col min="2" max="2" width="127.7109375" style="1" customWidth="1"/>
  </cols>
  <sheetData>
    <row r="1" spans="2:2">
      <c r="B1" s="4" t="s">
        <v>8</v>
      </c>
    </row>
    <row r="3" spans="2:2" s="336" customFormat="1" ht="75">
      <c r="B3" s="250"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69.xml><?xml version="1.0" encoding="utf-8"?>
<worksheet xmlns="http://schemas.openxmlformats.org/spreadsheetml/2006/main" xmlns:r="http://schemas.openxmlformats.org/officeDocument/2006/relationships">
  <sheetPr>
    <tabColor theme="8"/>
  </sheetPr>
  <dimension ref="B1:B74"/>
  <sheetViews>
    <sheetView workbookViewId="0">
      <selection activeCell="A3" sqref="A3:XFD3"/>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B3"/>
  <sheetViews>
    <sheetView workbookViewId="0">
      <selection activeCell="A3" sqref="A3:XFD3"/>
    </sheetView>
  </sheetViews>
  <sheetFormatPr defaultRowHeight="15"/>
  <cols>
    <col min="2" max="2" width="91.5703125" customWidth="1"/>
  </cols>
  <sheetData>
    <row r="1" spans="2:2">
      <c r="B1" s="4" t="s">
        <v>8</v>
      </c>
    </row>
    <row r="3" spans="2:2" s="336" customFormat="1"/>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8"/>
  </sheetPr>
  <dimension ref="B1:E1240"/>
  <sheetViews>
    <sheetView workbookViewId="0">
      <selection activeCell="A3" sqref="A3:XFD3"/>
    </sheetView>
  </sheetViews>
  <sheetFormatPr defaultRowHeight="15"/>
  <cols>
    <col min="2" max="2" width="126.28515625" customWidth="1"/>
  </cols>
  <sheetData>
    <row r="1" spans="2:3">
      <c r="B1" s="4" t="s">
        <v>8</v>
      </c>
    </row>
    <row r="2" spans="2:3" ht="69">
      <c r="B2" s="75" t="s">
        <v>378</v>
      </c>
    </row>
    <row r="3" spans="2:3" s="336" customFormat="1">
      <c r="B3" s="245" t="s">
        <v>379</v>
      </c>
    </row>
    <row r="4" spans="2:3" ht="135">
      <c r="B4" s="76" t="s">
        <v>380</v>
      </c>
    </row>
    <row r="5" spans="2:3" ht="40.5">
      <c r="B5" s="76" t="s">
        <v>381</v>
      </c>
    </row>
    <row r="6" spans="2:3" ht="47.25">
      <c r="B6" s="64" t="s">
        <v>382</v>
      </c>
      <c r="C6" s="64" t="s">
        <v>383</v>
      </c>
    </row>
    <row r="7" spans="2:3">
      <c r="B7" s="76" t="s">
        <v>384</v>
      </c>
    </row>
    <row r="8" spans="2:3">
      <c r="B8" s="76" t="s">
        <v>385</v>
      </c>
    </row>
    <row r="9" spans="2:3" ht="16.5">
      <c r="B9" s="77" t="s">
        <v>156</v>
      </c>
    </row>
    <row r="10" spans="2:3" ht="49.5">
      <c r="B10" s="77" t="s">
        <v>386</v>
      </c>
    </row>
    <row r="11" spans="2:3" ht="16.5">
      <c r="B11" s="77" t="s">
        <v>387</v>
      </c>
    </row>
    <row r="12" spans="2:3" ht="16.5">
      <c r="B12" s="77" t="s">
        <v>115</v>
      </c>
    </row>
    <row r="13" spans="2:3" ht="16.5">
      <c r="B13" s="77" t="s">
        <v>388</v>
      </c>
    </row>
    <row r="14" spans="2:3" ht="81">
      <c r="B14" s="76" t="s">
        <v>389</v>
      </c>
    </row>
    <row r="15" spans="2:3" ht="16.5">
      <c r="B15" s="77" t="s">
        <v>160</v>
      </c>
    </row>
    <row r="16" spans="2:3" ht="40.5">
      <c r="B16" s="76" t="s">
        <v>390</v>
      </c>
    </row>
    <row r="17" spans="2:2">
      <c r="B17" s="76" t="s">
        <v>391</v>
      </c>
    </row>
    <row r="18" spans="2:2">
      <c r="B18" s="76" t="s">
        <v>392</v>
      </c>
    </row>
    <row r="19" spans="2:2">
      <c r="B19" s="76" t="s">
        <v>393</v>
      </c>
    </row>
    <row r="20" spans="2:2">
      <c r="B20" s="76" t="s">
        <v>394</v>
      </c>
    </row>
    <row r="21" spans="2:2">
      <c r="B21" s="76" t="s">
        <v>395</v>
      </c>
    </row>
    <row r="22" spans="2:2">
      <c r="B22" s="76" t="s">
        <v>396</v>
      </c>
    </row>
    <row r="23" spans="2:2">
      <c r="B23" s="76" t="s">
        <v>397</v>
      </c>
    </row>
    <row r="24" spans="2:2" ht="27">
      <c r="B24" s="76" t="s">
        <v>398</v>
      </c>
    </row>
    <row r="25" spans="2:2">
      <c r="B25" s="76" t="s">
        <v>399</v>
      </c>
    </row>
    <row r="26" spans="2:2">
      <c r="B26" s="76" t="s">
        <v>400</v>
      </c>
    </row>
    <row r="27" spans="2:2">
      <c r="B27" s="76" t="s">
        <v>401</v>
      </c>
    </row>
    <row r="28" spans="2:2">
      <c r="B28" s="76" t="s">
        <v>402</v>
      </c>
    </row>
    <row r="29" spans="2:2" ht="40.5">
      <c r="B29" s="76" t="s">
        <v>403</v>
      </c>
    </row>
    <row r="30" spans="2:2" ht="40.5">
      <c r="B30" s="76" t="s">
        <v>404</v>
      </c>
    </row>
    <row r="31" spans="2:2" ht="40.5">
      <c r="B31" s="76" t="s">
        <v>405</v>
      </c>
    </row>
    <row r="32" spans="2:2" ht="40.5">
      <c r="B32" s="76" t="s">
        <v>406</v>
      </c>
    </row>
    <row r="33" spans="2:5" ht="16.5">
      <c r="B33" s="77" t="s">
        <v>407</v>
      </c>
    </row>
    <row r="34" spans="2:5" ht="27">
      <c r="B34" s="76" t="s">
        <v>408</v>
      </c>
    </row>
    <row r="35" spans="2:5">
      <c r="B35" s="76" t="s">
        <v>409</v>
      </c>
    </row>
    <row r="36" spans="2:5">
      <c r="B36" s="76" t="s">
        <v>410</v>
      </c>
    </row>
    <row r="37" spans="2:5">
      <c r="B37" s="76" t="s">
        <v>411</v>
      </c>
    </row>
    <row r="38" spans="2:5">
      <c r="B38" s="76" t="s">
        <v>412</v>
      </c>
    </row>
    <row r="39" spans="2:5" ht="27">
      <c r="B39" s="76" t="s">
        <v>413</v>
      </c>
    </row>
    <row r="40" spans="2:5">
      <c r="B40" s="76" t="s">
        <v>414</v>
      </c>
    </row>
    <row r="41" spans="2:5" ht="108">
      <c r="B41" s="76" t="s">
        <v>415</v>
      </c>
    </row>
    <row r="42" spans="2:5" ht="40.5">
      <c r="B42" s="76" t="s">
        <v>416</v>
      </c>
    </row>
    <row r="43" spans="2:5">
      <c r="B43" s="76" t="s">
        <v>417</v>
      </c>
    </row>
    <row r="44" spans="2:5" ht="31.5">
      <c r="B44" s="78" t="s">
        <v>418</v>
      </c>
      <c r="C44" s="78" t="s">
        <v>419</v>
      </c>
      <c r="D44" s="78" t="s">
        <v>420</v>
      </c>
      <c r="E44" s="78" t="s">
        <v>421</v>
      </c>
    </row>
    <row r="45" spans="2:5" ht="31.5">
      <c r="B45" s="64" t="s">
        <v>418</v>
      </c>
      <c r="C45" s="64" t="s">
        <v>422</v>
      </c>
      <c r="D45" s="64" t="s">
        <v>420</v>
      </c>
      <c r="E45" s="64" t="s">
        <v>423</v>
      </c>
    </row>
    <row r="46" spans="2:5" ht="31.5">
      <c r="B46" s="64" t="s">
        <v>418</v>
      </c>
      <c r="C46" s="64" t="s">
        <v>424</v>
      </c>
      <c r="D46" s="64" t="s">
        <v>420</v>
      </c>
      <c r="E46" s="64" t="s">
        <v>425</v>
      </c>
    </row>
    <row r="47" spans="2:5" ht="31.5">
      <c r="B47" s="64" t="s">
        <v>418</v>
      </c>
      <c r="C47" s="64" t="s">
        <v>426</v>
      </c>
      <c r="D47" s="64" t="s">
        <v>420</v>
      </c>
      <c r="E47" s="64" t="s">
        <v>427</v>
      </c>
    </row>
    <row r="48" spans="2:5" ht="31.5">
      <c r="B48" s="64" t="s">
        <v>418</v>
      </c>
      <c r="C48" s="64" t="s">
        <v>428</v>
      </c>
      <c r="D48" s="64" t="s">
        <v>420</v>
      </c>
      <c r="E48" s="64" t="s">
        <v>429</v>
      </c>
    </row>
    <row r="49" spans="2:5" ht="31.5">
      <c r="B49" s="64" t="s">
        <v>418</v>
      </c>
      <c r="C49" s="64" t="s">
        <v>430</v>
      </c>
      <c r="D49" s="64" t="s">
        <v>420</v>
      </c>
      <c r="E49" s="64" t="s">
        <v>431</v>
      </c>
    </row>
    <row r="50" spans="2:5" ht="67.5">
      <c r="B50" s="76" t="s">
        <v>432</v>
      </c>
    </row>
    <row r="51" spans="2:5">
      <c r="B51" s="76" t="s">
        <v>433</v>
      </c>
    </row>
    <row r="52" spans="2:5" ht="27">
      <c r="B52" s="76" t="s">
        <v>434</v>
      </c>
    </row>
    <row r="53" spans="2:5">
      <c r="B53" s="76" t="s">
        <v>435</v>
      </c>
    </row>
    <row r="54" spans="2:5" ht="27">
      <c r="B54" s="76" t="s">
        <v>436</v>
      </c>
    </row>
    <row r="55" spans="2:5">
      <c r="B55" s="76" t="s">
        <v>437</v>
      </c>
    </row>
    <row r="56" spans="2:5" ht="27">
      <c r="B56" s="76" t="s">
        <v>438</v>
      </c>
    </row>
    <row r="57" spans="2:5" ht="40.5">
      <c r="B57" s="76" t="s">
        <v>439</v>
      </c>
    </row>
    <row r="58" spans="2:5" ht="40.5">
      <c r="B58" s="76" t="s">
        <v>440</v>
      </c>
    </row>
    <row r="59" spans="2:5" ht="67.5">
      <c r="B59" s="76" t="s">
        <v>441</v>
      </c>
    </row>
    <row r="60" spans="2:5" ht="54">
      <c r="B60" s="76" t="s">
        <v>442</v>
      </c>
    </row>
    <row r="61" spans="2:5" ht="27">
      <c r="B61" s="76" t="s">
        <v>443</v>
      </c>
    </row>
    <row r="62" spans="2:5" ht="135">
      <c r="B62" s="76" t="s">
        <v>444</v>
      </c>
    </row>
    <row r="63" spans="2:5" ht="40.5">
      <c r="B63" s="76" t="s">
        <v>445</v>
      </c>
    </row>
    <row r="64" spans="2:5" ht="27">
      <c r="B64" s="76" t="s">
        <v>446</v>
      </c>
    </row>
    <row r="65" spans="2:2">
      <c r="B65" s="76" t="s">
        <v>447</v>
      </c>
    </row>
    <row r="66" spans="2:2" ht="27">
      <c r="B66" s="76" t="s">
        <v>448</v>
      </c>
    </row>
    <row r="67" spans="2:2" ht="40.5">
      <c r="B67" s="76" t="s">
        <v>449</v>
      </c>
    </row>
    <row r="68" spans="2:2" ht="54">
      <c r="B68" s="76" t="s">
        <v>450</v>
      </c>
    </row>
    <row r="69" spans="2:2" ht="27">
      <c r="B69" s="76" t="s">
        <v>451</v>
      </c>
    </row>
    <row r="70" spans="2:2" ht="40.5">
      <c r="B70" s="76" t="s">
        <v>452</v>
      </c>
    </row>
    <row r="71" spans="2:2" ht="27">
      <c r="B71" s="76" t="s">
        <v>453</v>
      </c>
    </row>
    <row r="72" spans="2:2">
      <c r="B72" s="76" t="s">
        <v>454</v>
      </c>
    </row>
    <row r="73" spans="2:2">
      <c r="B73" s="76" t="s">
        <v>455</v>
      </c>
    </row>
    <row r="74" spans="2:2" ht="27">
      <c r="B74" s="76" t="s">
        <v>456</v>
      </c>
    </row>
    <row r="75" spans="2:2" ht="27">
      <c r="B75" s="76" t="s">
        <v>457</v>
      </c>
    </row>
    <row r="76" spans="2:2">
      <c r="B76" s="76" t="s">
        <v>458</v>
      </c>
    </row>
    <row r="77" spans="2:2">
      <c r="B77" s="76" t="s">
        <v>459</v>
      </c>
    </row>
    <row r="78" spans="2:2">
      <c r="B78" s="76" t="s">
        <v>460</v>
      </c>
    </row>
    <row r="79" spans="2:2">
      <c r="B79" s="76" t="s">
        <v>461</v>
      </c>
    </row>
    <row r="80" spans="2:2">
      <c r="B80" s="76" t="s">
        <v>462</v>
      </c>
    </row>
    <row r="81" spans="2:2" ht="27">
      <c r="B81" s="76" t="s">
        <v>463</v>
      </c>
    </row>
    <row r="82" spans="2:2">
      <c r="B82" s="76" t="s">
        <v>464</v>
      </c>
    </row>
    <row r="83" spans="2:2" ht="27">
      <c r="B83" s="76" t="s">
        <v>465</v>
      </c>
    </row>
    <row r="84" spans="2:2" ht="27">
      <c r="B84" s="76" t="s">
        <v>466</v>
      </c>
    </row>
    <row r="85" spans="2:2" ht="27">
      <c r="B85" s="76" t="s">
        <v>467</v>
      </c>
    </row>
    <row r="86" spans="2:2" ht="27">
      <c r="B86" s="76" t="s">
        <v>468</v>
      </c>
    </row>
    <row r="87" spans="2:2" ht="40.5">
      <c r="B87" s="76" t="s">
        <v>469</v>
      </c>
    </row>
    <row r="88" spans="2:2">
      <c r="B88" s="76" t="s">
        <v>470</v>
      </c>
    </row>
    <row r="89" spans="2:2" ht="40.5">
      <c r="B89" s="76" t="s">
        <v>471</v>
      </c>
    </row>
    <row r="90" spans="2:2" ht="27">
      <c r="B90" s="76" t="s">
        <v>472</v>
      </c>
    </row>
    <row r="91" spans="2:2" ht="27">
      <c r="B91" s="76" t="s">
        <v>473</v>
      </c>
    </row>
    <row r="92" spans="2:2">
      <c r="B92" s="76" t="s">
        <v>474</v>
      </c>
    </row>
    <row r="93" spans="2:2" ht="27">
      <c r="B93" s="76" t="s">
        <v>475</v>
      </c>
    </row>
    <row r="94" spans="2:2">
      <c r="B94" s="76" t="s">
        <v>476</v>
      </c>
    </row>
    <row r="95" spans="2:2">
      <c r="B95" s="76" t="s">
        <v>477</v>
      </c>
    </row>
    <row r="96" spans="2:2" ht="27">
      <c r="B96" s="76" t="s">
        <v>478</v>
      </c>
    </row>
    <row r="97" spans="2:2">
      <c r="B97" s="76" t="s">
        <v>479</v>
      </c>
    </row>
    <row r="98" spans="2:2">
      <c r="B98" s="76" t="s">
        <v>480</v>
      </c>
    </row>
    <row r="99" spans="2:2" ht="27">
      <c r="B99" s="76" t="s">
        <v>481</v>
      </c>
    </row>
    <row r="100" spans="2:2">
      <c r="B100" s="76" t="s">
        <v>482</v>
      </c>
    </row>
    <row r="101" spans="2:2">
      <c r="B101" s="76" t="s">
        <v>483</v>
      </c>
    </row>
    <row r="102" spans="2:2">
      <c r="B102" s="76" t="s">
        <v>484</v>
      </c>
    </row>
    <row r="103" spans="2:2">
      <c r="B103" s="76" t="s">
        <v>485</v>
      </c>
    </row>
    <row r="104" spans="2:2" ht="27">
      <c r="B104" s="76" t="s">
        <v>463</v>
      </c>
    </row>
    <row r="105" spans="2:2">
      <c r="B105" s="76" t="s">
        <v>486</v>
      </c>
    </row>
    <row r="106" spans="2:2" ht="40.5">
      <c r="B106" s="76" t="s">
        <v>487</v>
      </c>
    </row>
    <row r="107" spans="2:2" ht="40.5">
      <c r="B107" s="76" t="s">
        <v>488</v>
      </c>
    </row>
    <row r="108" spans="2:2" ht="67.5">
      <c r="B108" s="76" t="s">
        <v>489</v>
      </c>
    </row>
    <row r="109" spans="2:2" ht="27">
      <c r="B109" s="76" t="s">
        <v>490</v>
      </c>
    </row>
    <row r="110" spans="2:2" ht="27">
      <c r="B110" s="76" t="s">
        <v>491</v>
      </c>
    </row>
    <row r="111" spans="2:2" ht="27">
      <c r="B111" s="76" t="s">
        <v>492</v>
      </c>
    </row>
    <row r="112" spans="2:2">
      <c r="B112" s="76" t="s">
        <v>493</v>
      </c>
    </row>
    <row r="113" spans="2:2" ht="40.5">
      <c r="B113" s="76" t="s">
        <v>494</v>
      </c>
    </row>
    <row r="114" spans="2:2" ht="27">
      <c r="B114" s="76" t="s">
        <v>495</v>
      </c>
    </row>
    <row r="115" spans="2:2" ht="27">
      <c r="B115" s="76" t="s">
        <v>496</v>
      </c>
    </row>
    <row r="116" spans="2:2">
      <c r="B116" s="76" t="s">
        <v>497</v>
      </c>
    </row>
    <row r="117" spans="2:2">
      <c r="B117" s="76" t="s">
        <v>498</v>
      </c>
    </row>
    <row r="118" spans="2:2">
      <c r="B118" s="76" t="s">
        <v>499</v>
      </c>
    </row>
    <row r="119" spans="2:2" ht="27">
      <c r="B119" s="76" t="s">
        <v>500</v>
      </c>
    </row>
    <row r="120" spans="2:2" ht="54">
      <c r="B120" s="76" t="s">
        <v>501</v>
      </c>
    </row>
    <row r="121" spans="2:2">
      <c r="B121" s="76" t="s">
        <v>502</v>
      </c>
    </row>
    <row r="122" spans="2:2">
      <c r="B122" s="76" t="s">
        <v>503</v>
      </c>
    </row>
    <row r="123" spans="2:2" ht="54">
      <c r="B123" s="76" t="s">
        <v>504</v>
      </c>
    </row>
    <row r="124" spans="2:2">
      <c r="B124" s="76" t="s">
        <v>505</v>
      </c>
    </row>
    <row r="125" spans="2:2" ht="27">
      <c r="B125" s="76" t="s">
        <v>506</v>
      </c>
    </row>
    <row r="126" spans="2:2" ht="40.5">
      <c r="B126" s="76" t="s">
        <v>507</v>
      </c>
    </row>
    <row r="127" spans="2:2" ht="67.5">
      <c r="B127" s="76" t="s">
        <v>508</v>
      </c>
    </row>
    <row r="128" spans="2:2" ht="27">
      <c r="B128" s="76" t="s">
        <v>509</v>
      </c>
    </row>
    <row r="129" spans="2:2">
      <c r="B129" s="76" t="s">
        <v>510</v>
      </c>
    </row>
    <row r="130" spans="2:2">
      <c r="B130" s="76" t="s">
        <v>511</v>
      </c>
    </row>
    <row r="131" spans="2:2">
      <c r="B131" s="76" t="s">
        <v>512</v>
      </c>
    </row>
    <row r="132" spans="2:2">
      <c r="B132" s="76" t="s">
        <v>513</v>
      </c>
    </row>
    <row r="133" spans="2:2" ht="27">
      <c r="B133" s="76" t="s">
        <v>514</v>
      </c>
    </row>
    <row r="134" spans="2:2" ht="27">
      <c r="B134" s="76" t="s">
        <v>515</v>
      </c>
    </row>
    <row r="135" spans="2:2" ht="54">
      <c r="B135" s="76" t="s">
        <v>516</v>
      </c>
    </row>
    <row r="136" spans="2:2">
      <c r="B136" s="76" t="s">
        <v>517</v>
      </c>
    </row>
    <row r="137" spans="2:2" ht="27">
      <c r="B137" s="76" t="s">
        <v>518</v>
      </c>
    </row>
    <row r="138" spans="2:2" ht="40.5">
      <c r="B138" s="76" t="s">
        <v>519</v>
      </c>
    </row>
    <row r="139" spans="2:2" ht="16.5">
      <c r="B139" s="77" t="s">
        <v>520</v>
      </c>
    </row>
    <row r="140" spans="2:2" ht="16.5">
      <c r="B140" s="77" t="s">
        <v>521</v>
      </c>
    </row>
    <row r="141" spans="2:2">
      <c r="B141" s="76" t="s">
        <v>522</v>
      </c>
    </row>
    <row r="142" spans="2:2" ht="33">
      <c r="B142" s="77" t="s">
        <v>523</v>
      </c>
    </row>
    <row r="143" spans="2:2" ht="27">
      <c r="B143" s="76" t="s">
        <v>524</v>
      </c>
    </row>
    <row r="144" spans="2:2" ht="135">
      <c r="B144" s="76" t="s">
        <v>525</v>
      </c>
    </row>
    <row r="145" spans="2:2" ht="54">
      <c r="B145" s="76" t="s">
        <v>526</v>
      </c>
    </row>
    <row r="146" spans="2:2" ht="54">
      <c r="B146" s="76" t="s">
        <v>527</v>
      </c>
    </row>
    <row r="147" spans="2:2" ht="40.5">
      <c r="B147" s="76" t="s">
        <v>528</v>
      </c>
    </row>
    <row r="148" spans="2:2" ht="54">
      <c r="B148" s="76" t="s">
        <v>529</v>
      </c>
    </row>
    <row r="149" spans="2:2" ht="16.5">
      <c r="B149" s="77" t="s">
        <v>530</v>
      </c>
    </row>
    <row r="150" spans="2:2">
      <c r="B150" s="76" t="s">
        <v>531</v>
      </c>
    </row>
    <row r="151" spans="2:2">
      <c r="B151" s="76" t="s">
        <v>532</v>
      </c>
    </row>
    <row r="152" spans="2:2">
      <c r="B152" s="76" t="s">
        <v>533</v>
      </c>
    </row>
    <row r="153" spans="2:2">
      <c r="B153" s="76" t="s">
        <v>534</v>
      </c>
    </row>
    <row r="154" spans="2:2">
      <c r="B154" s="76" t="s">
        <v>535</v>
      </c>
    </row>
    <row r="155" spans="2:2">
      <c r="B155" s="76" t="s">
        <v>536</v>
      </c>
    </row>
    <row r="156" spans="2:2" ht="27">
      <c r="B156" s="76" t="s">
        <v>537</v>
      </c>
    </row>
    <row r="157" spans="2:2" ht="27">
      <c r="B157" s="76" t="s">
        <v>538</v>
      </c>
    </row>
    <row r="158" spans="2:2" ht="27">
      <c r="B158" s="76" t="s">
        <v>539</v>
      </c>
    </row>
    <row r="159" spans="2:2">
      <c r="B159" s="76" t="s">
        <v>540</v>
      </c>
    </row>
    <row r="160" spans="2:2">
      <c r="B160" s="76" t="s">
        <v>541</v>
      </c>
    </row>
    <row r="161" spans="2:2">
      <c r="B161" s="76" t="s">
        <v>542</v>
      </c>
    </row>
    <row r="162" spans="2:2" ht="27">
      <c r="B162" s="76" t="s">
        <v>543</v>
      </c>
    </row>
    <row r="163" spans="2:2">
      <c r="B163" s="76" t="s">
        <v>544</v>
      </c>
    </row>
    <row r="164" spans="2:2" ht="27">
      <c r="B164" s="76" t="s">
        <v>545</v>
      </c>
    </row>
    <row r="165" spans="2:2">
      <c r="B165" s="76" t="s">
        <v>546</v>
      </c>
    </row>
    <row r="166" spans="2:2">
      <c r="B166" s="76" t="s">
        <v>547</v>
      </c>
    </row>
    <row r="167" spans="2:2">
      <c r="B167" s="76" t="s">
        <v>548</v>
      </c>
    </row>
    <row r="168" spans="2:2" ht="54">
      <c r="B168" s="76" t="s">
        <v>549</v>
      </c>
    </row>
    <row r="169" spans="2:2" ht="54">
      <c r="B169" s="76" t="s">
        <v>550</v>
      </c>
    </row>
    <row r="170" spans="2:2" ht="81">
      <c r="B170" s="76" t="s">
        <v>551</v>
      </c>
    </row>
    <row r="171" spans="2:2" ht="54">
      <c r="B171" s="76" t="s">
        <v>552</v>
      </c>
    </row>
    <row r="172" spans="2:2">
      <c r="B172" s="76" t="s">
        <v>553</v>
      </c>
    </row>
    <row r="173" spans="2:2" ht="40.5">
      <c r="B173" s="76" t="s">
        <v>554</v>
      </c>
    </row>
    <row r="174" spans="2:2" ht="40.5">
      <c r="B174" s="76" t="s">
        <v>555</v>
      </c>
    </row>
    <row r="175" spans="2:2" ht="40.5">
      <c r="B175" s="76" t="s">
        <v>556</v>
      </c>
    </row>
    <row r="176" spans="2:2" ht="54">
      <c r="B176" s="76" t="s">
        <v>557</v>
      </c>
    </row>
    <row r="177" spans="2:2" ht="54">
      <c r="B177" s="76" t="s">
        <v>558</v>
      </c>
    </row>
    <row r="178" spans="2:2" ht="27">
      <c r="B178" s="76" t="s">
        <v>559</v>
      </c>
    </row>
    <row r="179" spans="2:2">
      <c r="B179" s="76" t="s">
        <v>560</v>
      </c>
    </row>
    <row r="180" spans="2:2" ht="27">
      <c r="B180" s="76" t="s">
        <v>561</v>
      </c>
    </row>
    <row r="181" spans="2:2" ht="54">
      <c r="B181" s="76" t="s">
        <v>562</v>
      </c>
    </row>
    <row r="182" spans="2:2" ht="54">
      <c r="B182" s="76" t="s">
        <v>563</v>
      </c>
    </row>
    <row r="183" spans="2:2" ht="54">
      <c r="B183" s="76" t="s">
        <v>564</v>
      </c>
    </row>
    <row r="184" spans="2:2" ht="82.5">
      <c r="B184" s="77" t="s">
        <v>565</v>
      </c>
    </row>
    <row r="185" spans="2:2" ht="27">
      <c r="B185" s="76" t="s">
        <v>566</v>
      </c>
    </row>
    <row r="186" spans="2:2" ht="40.5">
      <c r="B186" s="76" t="s">
        <v>567</v>
      </c>
    </row>
    <row r="187" spans="2:2" ht="40.5">
      <c r="B187" s="76" t="s">
        <v>568</v>
      </c>
    </row>
    <row r="188" spans="2:2" ht="40.5">
      <c r="B188" s="76" t="s">
        <v>569</v>
      </c>
    </row>
    <row r="189" spans="2:2" ht="54">
      <c r="B189" s="76" t="s">
        <v>570</v>
      </c>
    </row>
    <row r="190" spans="2:2" ht="135">
      <c r="B190" s="76" t="s">
        <v>571</v>
      </c>
    </row>
    <row r="191" spans="2:2" ht="108">
      <c r="B191" s="76" t="s">
        <v>572</v>
      </c>
    </row>
    <row r="192" spans="2:2" ht="40.5">
      <c r="B192" s="76" t="s">
        <v>573</v>
      </c>
    </row>
    <row r="193" spans="2:2" ht="40.5">
      <c r="B193" s="76" t="s">
        <v>574</v>
      </c>
    </row>
    <row r="194" spans="2:2">
      <c r="B194" s="76" t="s">
        <v>575</v>
      </c>
    </row>
    <row r="195" spans="2:2" ht="27">
      <c r="B195" s="76" t="s">
        <v>576</v>
      </c>
    </row>
    <row r="196" spans="2:2" ht="27">
      <c r="B196" s="76" t="s">
        <v>577</v>
      </c>
    </row>
    <row r="197" spans="2:2">
      <c r="B197" s="76" t="s">
        <v>578</v>
      </c>
    </row>
    <row r="198" spans="2:2" ht="27">
      <c r="B198" s="76" t="s">
        <v>579</v>
      </c>
    </row>
    <row r="199" spans="2:2" ht="27">
      <c r="B199" s="76" t="s">
        <v>580</v>
      </c>
    </row>
    <row r="200" spans="2:2" ht="40.5">
      <c r="B200" s="76" t="s">
        <v>581</v>
      </c>
    </row>
    <row r="201" spans="2:2" ht="27">
      <c r="B201" s="76" t="s">
        <v>582</v>
      </c>
    </row>
    <row r="202" spans="2:2" ht="40.5">
      <c r="B202" s="76" t="s">
        <v>583</v>
      </c>
    </row>
    <row r="203" spans="2:2">
      <c r="B203" s="76" t="s">
        <v>584</v>
      </c>
    </row>
    <row r="204" spans="2:2" ht="94.5">
      <c r="B204" s="76" t="s">
        <v>585</v>
      </c>
    </row>
    <row r="205" spans="2:2" ht="33">
      <c r="B205" s="77" t="s">
        <v>586</v>
      </c>
    </row>
    <row r="206" spans="2:2">
      <c r="B206" s="76" t="s">
        <v>587</v>
      </c>
    </row>
    <row r="207" spans="2:2" ht="135">
      <c r="B207" s="76" t="s">
        <v>588</v>
      </c>
    </row>
    <row r="208" spans="2:2" ht="121.5">
      <c r="B208" s="76" t="s">
        <v>589</v>
      </c>
    </row>
    <row r="209" spans="2:2" ht="54">
      <c r="B209" s="76" t="s">
        <v>590</v>
      </c>
    </row>
    <row r="210" spans="2:2" ht="135">
      <c r="B210" s="76" t="s">
        <v>591</v>
      </c>
    </row>
    <row r="211" spans="2:2" ht="135">
      <c r="B211" s="76" t="s">
        <v>592</v>
      </c>
    </row>
    <row r="212" spans="2:2" ht="81">
      <c r="B212" s="76" t="s">
        <v>593</v>
      </c>
    </row>
    <row r="213" spans="2:2">
      <c r="B213" s="76" t="s">
        <v>594</v>
      </c>
    </row>
    <row r="214" spans="2:2">
      <c r="B214" s="76" t="s">
        <v>595</v>
      </c>
    </row>
    <row r="215" spans="2:2">
      <c r="B215" s="76" t="s">
        <v>596</v>
      </c>
    </row>
    <row r="216" spans="2:2" ht="67.5">
      <c r="B216" s="76" t="s">
        <v>597</v>
      </c>
    </row>
    <row r="217" spans="2:2" ht="67.5">
      <c r="B217" s="76" t="s">
        <v>598</v>
      </c>
    </row>
    <row r="218" spans="2:2" ht="81">
      <c r="B218" s="76" t="s">
        <v>599</v>
      </c>
    </row>
    <row r="219" spans="2:2" ht="81">
      <c r="B219" s="76" t="s">
        <v>600</v>
      </c>
    </row>
    <row r="220" spans="2:2" ht="67.5">
      <c r="B220" s="76" t="s">
        <v>601</v>
      </c>
    </row>
    <row r="221" spans="2:2" ht="94.5">
      <c r="B221" s="76" t="s">
        <v>602</v>
      </c>
    </row>
    <row r="222" spans="2:2" ht="67.5">
      <c r="B222" s="76" t="s">
        <v>603</v>
      </c>
    </row>
    <row r="223" spans="2:2" ht="54">
      <c r="B223" s="76" t="s">
        <v>604</v>
      </c>
    </row>
    <row r="224" spans="2:2" ht="148.5">
      <c r="B224" s="76" t="s">
        <v>605</v>
      </c>
    </row>
    <row r="225" spans="2:2" ht="148.5">
      <c r="B225" s="76" t="s">
        <v>606</v>
      </c>
    </row>
    <row r="226" spans="2:2" ht="148.5">
      <c r="B226" s="76" t="s">
        <v>607</v>
      </c>
    </row>
    <row r="227" spans="2:2" ht="82.5">
      <c r="B227" s="77" t="s">
        <v>608</v>
      </c>
    </row>
    <row r="228" spans="2:2">
      <c r="B228" s="76" t="s">
        <v>609</v>
      </c>
    </row>
    <row r="229" spans="2:2" ht="27">
      <c r="B229" s="76" t="s">
        <v>610</v>
      </c>
    </row>
    <row r="230" spans="2:2" ht="27">
      <c r="B230" s="76" t="s">
        <v>611</v>
      </c>
    </row>
    <row r="231" spans="2:2" ht="67.5">
      <c r="B231" s="76" t="s">
        <v>612</v>
      </c>
    </row>
    <row r="232" spans="2:2" ht="81">
      <c r="B232" s="76" t="s">
        <v>613</v>
      </c>
    </row>
    <row r="233" spans="2:2" ht="27">
      <c r="B233" s="76" t="s">
        <v>614</v>
      </c>
    </row>
    <row r="234" spans="2:2">
      <c r="B234" s="76" t="s">
        <v>615</v>
      </c>
    </row>
    <row r="235" spans="2:2" ht="27">
      <c r="B235" s="76" t="s">
        <v>616</v>
      </c>
    </row>
    <row r="236" spans="2:2" ht="40.5">
      <c r="B236" s="76" t="s">
        <v>617</v>
      </c>
    </row>
    <row r="237" spans="2:2" ht="54">
      <c r="B237" s="76" t="s">
        <v>618</v>
      </c>
    </row>
    <row r="238" spans="2:2" ht="81">
      <c r="B238" s="76" t="s">
        <v>619</v>
      </c>
    </row>
    <row r="239" spans="2:2" ht="54">
      <c r="B239" s="76" t="s">
        <v>620</v>
      </c>
    </row>
    <row r="240" spans="2:2" ht="40.5">
      <c r="B240" s="76" t="s">
        <v>621</v>
      </c>
    </row>
    <row r="241" spans="2:2" ht="67.5">
      <c r="B241" s="76" t="s">
        <v>622</v>
      </c>
    </row>
    <row r="242" spans="2:2" ht="40.5">
      <c r="B242" s="76" t="s">
        <v>623</v>
      </c>
    </row>
    <row r="243" spans="2:2" ht="27">
      <c r="B243" s="76" t="s">
        <v>624</v>
      </c>
    </row>
    <row r="244" spans="2:2">
      <c r="B244" s="76" t="s">
        <v>625</v>
      </c>
    </row>
    <row r="245" spans="2:2" ht="27">
      <c r="B245" s="76" t="s">
        <v>626</v>
      </c>
    </row>
    <row r="246" spans="2:2" ht="67.5">
      <c r="B246" s="76" t="s">
        <v>627</v>
      </c>
    </row>
    <row r="247" spans="2:2" ht="94.5">
      <c r="B247" s="76" t="s">
        <v>628</v>
      </c>
    </row>
    <row r="248" spans="2:2" ht="40.5">
      <c r="B248" s="76" t="s">
        <v>629</v>
      </c>
    </row>
    <row r="249" spans="2:2" ht="67.5">
      <c r="B249" s="76" t="s">
        <v>630</v>
      </c>
    </row>
    <row r="250" spans="2:2" ht="40.5">
      <c r="B250" s="76" t="s">
        <v>631</v>
      </c>
    </row>
    <row r="251" spans="2:2" ht="54">
      <c r="B251" s="76" t="s">
        <v>632</v>
      </c>
    </row>
    <row r="252" spans="2:2" ht="27">
      <c r="B252" s="76" t="s">
        <v>633</v>
      </c>
    </row>
    <row r="253" spans="2:2" ht="40.5">
      <c r="B253" s="76" t="s">
        <v>634</v>
      </c>
    </row>
    <row r="254" spans="2:2" ht="27">
      <c r="B254" s="76" t="s">
        <v>635</v>
      </c>
    </row>
    <row r="255" spans="2:2" ht="40.5">
      <c r="B255" s="76" t="s">
        <v>636</v>
      </c>
    </row>
    <row r="256" spans="2:2" ht="148.5">
      <c r="B256" s="76" t="s">
        <v>637</v>
      </c>
    </row>
    <row r="257" spans="2:2" ht="40.5">
      <c r="B257" s="76" t="s">
        <v>638</v>
      </c>
    </row>
    <row r="258" spans="2:2" ht="40.5">
      <c r="B258" s="76" t="s">
        <v>639</v>
      </c>
    </row>
    <row r="259" spans="2:2" ht="54">
      <c r="B259" s="76" t="s">
        <v>640</v>
      </c>
    </row>
    <row r="260" spans="2:2" ht="94.5">
      <c r="B260" s="76" t="s">
        <v>641</v>
      </c>
    </row>
    <row r="261" spans="2:2" ht="54">
      <c r="B261" s="76" t="s">
        <v>642</v>
      </c>
    </row>
    <row r="262" spans="2:2" ht="40.5">
      <c r="B262" s="76" t="s">
        <v>643</v>
      </c>
    </row>
    <row r="263" spans="2:2" ht="27">
      <c r="B263" s="76" t="s">
        <v>644</v>
      </c>
    </row>
    <row r="264" spans="2:2" ht="94.5">
      <c r="B264" s="76" t="s">
        <v>645</v>
      </c>
    </row>
    <row r="265" spans="2:2" ht="27">
      <c r="B265" s="76" t="s">
        <v>646</v>
      </c>
    </row>
    <row r="266" spans="2:2" ht="94.5">
      <c r="B266" s="76" t="s">
        <v>647</v>
      </c>
    </row>
    <row r="267" spans="2:2" ht="40.5">
      <c r="B267" s="76" t="s">
        <v>648</v>
      </c>
    </row>
    <row r="268" spans="2:2" ht="40.5">
      <c r="B268" s="76" t="s">
        <v>649</v>
      </c>
    </row>
    <row r="269" spans="2:2" ht="27">
      <c r="B269" s="76" t="s">
        <v>650</v>
      </c>
    </row>
    <row r="270" spans="2:2">
      <c r="B270" s="76" t="s">
        <v>651</v>
      </c>
    </row>
    <row r="271" spans="2:2" ht="54">
      <c r="B271" s="76" t="s">
        <v>652</v>
      </c>
    </row>
    <row r="272" spans="2:2" ht="27">
      <c r="B272" s="76" t="s">
        <v>653</v>
      </c>
    </row>
    <row r="273" spans="2:2" ht="27">
      <c r="B273" s="76" t="s">
        <v>654</v>
      </c>
    </row>
    <row r="274" spans="2:2" ht="40.5">
      <c r="B274" s="76" t="s">
        <v>655</v>
      </c>
    </row>
    <row r="275" spans="2:2" ht="94.5">
      <c r="B275" s="76" t="s">
        <v>656</v>
      </c>
    </row>
    <row r="276" spans="2:2">
      <c r="B276" s="76" t="s">
        <v>657</v>
      </c>
    </row>
    <row r="277" spans="2:2">
      <c r="B277" s="76" t="s">
        <v>658</v>
      </c>
    </row>
    <row r="278" spans="2:2" ht="40.5">
      <c r="B278" s="76" t="s">
        <v>659</v>
      </c>
    </row>
    <row r="279" spans="2:2" ht="67.5">
      <c r="B279" s="76" t="s">
        <v>660</v>
      </c>
    </row>
    <row r="280" spans="2:2" ht="148.5">
      <c r="B280" s="76" t="s">
        <v>661</v>
      </c>
    </row>
    <row r="281" spans="2:2" ht="40.5">
      <c r="B281" s="76" t="s">
        <v>662</v>
      </c>
    </row>
    <row r="282" spans="2:2">
      <c r="B282" s="76" t="s">
        <v>663</v>
      </c>
    </row>
    <row r="283" spans="2:2" ht="27">
      <c r="B283" s="76" t="s">
        <v>664</v>
      </c>
    </row>
    <row r="284" spans="2:2" ht="81">
      <c r="B284" s="76" t="s">
        <v>665</v>
      </c>
    </row>
    <row r="285" spans="2:2" ht="27">
      <c r="B285" s="76" t="s">
        <v>666</v>
      </c>
    </row>
    <row r="286" spans="2:2" ht="67.5">
      <c r="B286" s="76" t="s">
        <v>667</v>
      </c>
    </row>
    <row r="287" spans="2:2" ht="67.5">
      <c r="B287" s="76" t="s">
        <v>668</v>
      </c>
    </row>
    <row r="288" spans="2:2" ht="27">
      <c r="B288" s="76" t="s">
        <v>669</v>
      </c>
    </row>
    <row r="289" spans="2:2" ht="67.5">
      <c r="B289" s="76" t="s">
        <v>667</v>
      </c>
    </row>
    <row r="290" spans="2:2" ht="40.5">
      <c r="B290" s="76" t="s">
        <v>670</v>
      </c>
    </row>
    <row r="291" spans="2:2" ht="27">
      <c r="B291" s="76" t="s">
        <v>671</v>
      </c>
    </row>
    <row r="292" spans="2:2" ht="67.5">
      <c r="B292" s="76" t="s">
        <v>672</v>
      </c>
    </row>
    <row r="293" spans="2:2" ht="27">
      <c r="B293" s="76" t="s">
        <v>673</v>
      </c>
    </row>
    <row r="294" spans="2:2" ht="67.5">
      <c r="B294" s="76" t="s">
        <v>674</v>
      </c>
    </row>
    <row r="295" spans="2:2" ht="40.5">
      <c r="B295" s="76" t="s">
        <v>675</v>
      </c>
    </row>
    <row r="296" spans="2:2" ht="40.5">
      <c r="B296" s="76" t="s">
        <v>676</v>
      </c>
    </row>
    <row r="297" spans="2:2" ht="27">
      <c r="B297" s="76" t="s">
        <v>677</v>
      </c>
    </row>
    <row r="298" spans="2:2" ht="40.5">
      <c r="B298" s="76" t="s">
        <v>678</v>
      </c>
    </row>
    <row r="299" spans="2:2" ht="16.5">
      <c r="B299" s="77" t="s">
        <v>679</v>
      </c>
    </row>
    <row r="300" spans="2:2" ht="54">
      <c r="B300" s="76" t="s">
        <v>680</v>
      </c>
    </row>
    <row r="301" spans="2:2" ht="54">
      <c r="B301" s="76" t="s">
        <v>681</v>
      </c>
    </row>
    <row r="302" spans="2:2" ht="40.5">
      <c r="B302" s="76" t="s">
        <v>682</v>
      </c>
    </row>
    <row r="303" spans="2:2" ht="40.5">
      <c r="B303" s="76" t="s">
        <v>683</v>
      </c>
    </row>
    <row r="304" spans="2:2" ht="49.5">
      <c r="B304" s="77" t="s">
        <v>684</v>
      </c>
    </row>
    <row r="305" spans="2:2" ht="121.5">
      <c r="B305" s="76" t="s">
        <v>685</v>
      </c>
    </row>
    <row r="306" spans="2:2" ht="40.5">
      <c r="B306" s="76" t="s">
        <v>686</v>
      </c>
    </row>
    <row r="307" spans="2:2" ht="81">
      <c r="B307" s="76" t="s">
        <v>687</v>
      </c>
    </row>
    <row r="308" spans="2:2" ht="54">
      <c r="B308" s="76" t="s">
        <v>688</v>
      </c>
    </row>
    <row r="309" spans="2:2" ht="121.5">
      <c r="B309" s="76" t="s">
        <v>689</v>
      </c>
    </row>
    <row r="310" spans="2:2" ht="49.5">
      <c r="B310" s="77" t="s">
        <v>690</v>
      </c>
    </row>
    <row r="311" spans="2:2" ht="27">
      <c r="B311" s="76" t="s">
        <v>691</v>
      </c>
    </row>
    <row r="312" spans="2:2" ht="27">
      <c r="B312" s="76" t="s">
        <v>692</v>
      </c>
    </row>
    <row r="313" spans="2:2" ht="40.5">
      <c r="B313" s="76" t="s">
        <v>693</v>
      </c>
    </row>
    <row r="314" spans="2:2" ht="27">
      <c r="B314" s="76" t="s">
        <v>694</v>
      </c>
    </row>
    <row r="315" spans="2:2" ht="40.5">
      <c r="B315" s="76" t="s">
        <v>695</v>
      </c>
    </row>
    <row r="316" spans="2:2" ht="54">
      <c r="B316" s="76" t="s">
        <v>696</v>
      </c>
    </row>
    <row r="317" spans="2:2" ht="81">
      <c r="B317" s="76" t="s">
        <v>697</v>
      </c>
    </row>
    <row r="318" spans="2:2" ht="81">
      <c r="B318" s="76" t="s">
        <v>698</v>
      </c>
    </row>
    <row r="319" spans="2:2" ht="99">
      <c r="B319" s="77" t="s">
        <v>699</v>
      </c>
    </row>
    <row r="320" spans="2:2">
      <c r="B320" s="76" t="s">
        <v>700</v>
      </c>
    </row>
    <row r="321" spans="2:2">
      <c r="B321" s="76" t="s">
        <v>701</v>
      </c>
    </row>
    <row r="322" spans="2:2" ht="27">
      <c r="B322" s="76" t="s">
        <v>702</v>
      </c>
    </row>
    <row r="323" spans="2:2" ht="54">
      <c r="B323" s="76" t="s">
        <v>703</v>
      </c>
    </row>
    <row r="324" spans="2:2" ht="40.5">
      <c r="B324" s="76" t="s">
        <v>704</v>
      </c>
    </row>
    <row r="325" spans="2:2">
      <c r="B325" s="76" t="s">
        <v>705</v>
      </c>
    </row>
    <row r="326" spans="2:2" ht="40.5">
      <c r="B326" s="76" t="s">
        <v>706</v>
      </c>
    </row>
    <row r="327" spans="2:2" ht="27">
      <c r="B327" s="76" t="s">
        <v>707</v>
      </c>
    </row>
    <row r="328" spans="2:2" ht="27">
      <c r="B328" s="76" t="s">
        <v>708</v>
      </c>
    </row>
    <row r="329" spans="2:2" ht="40.5">
      <c r="B329" s="76" t="s">
        <v>709</v>
      </c>
    </row>
    <row r="330" spans="2:2" ht="27">
      <c r="B330" s="76" t="s">
        <v>710</v>
      </c>
    </row>
    <row r="331" spans="2:2" ht="54">
      <c r="B331" s="76" t="s">
        <v>711</v>
      </c>
    </row>
    <row r="332" spans="2:2" ht="54">
      <c r="B332" s="76" t="s">
        <v>712</v>
      </c>
    </row>
    <row r="333" spans="2:2" ht="54">
      <c r="B333" s="76" t="s">
        <v>713</v>
      </c>
    </row>
    <row r="334" spans="2:2" ht="40.5">
      <c r="B334" s="76" t="s">
        <v>714</v>
      </c>
    </row>
    <row r="335" spans="2:2" ht="27">
      <c r="B335" s="76" t="s">
        <v>715</v>
      </c>
    </row>
    <row r="336" spans="2:2" ht="54">
      <c r="B336" s="76" t="s">
        <v>716</v>
      </c>
    </row>
    <row r="337" spans="2:2" ht="121.5">
      <c r="B337" s="76" t="s">
        <v>717</v>
      </c>
    </row>
    <row r="338" spans="2:2" ht="81">
      <c r="B338" s="76" t="s">
        <v>718</v>
      </c>
    </row>
    <row r="339" spans="2:2" ht="27">
      <c r="B339" s="76" t="s">
        <v>719</v>
      </c>
    </row>
    <row r="340" spans="2:2">
      <c r="B340" s="76" t="s">
        <v>720</v>
      </c>
    </row>
    <row r="341" spans="2:2" ht="40.5">
      <c r="B341" s="76" t="s">
        <v>721</v>
      </c>
    </row>
    <row r="342" spans="2:2" ht="81">
      <c r="B342" s="76" t="s">
        <v>722</v>
      </c>
    </row>
    <row r="343" spans="2:2" ht="33">
      <c r="B343" s="77" t="s">
        <v>723</v>
      </c>
    </row>
    <row r="344" spans="2:2">
      <c r="B344" s="76" t="s">
        <v>724</v>
      </c>
    </row>
    <row r="345" spans="2:2" ht="16.5">
      <c r="B345" s="77" t="s">
        <v>725</v>
      </c>
    </row>
    <row r="346" spans="2:2" ht="33">
      <c r="B346" s="77" t="s">
        <v>726</v>
      </c>
    </row>
    <row r="347" spans="2:2" ht="27">
      <c r="B347" s="76" t="s">
        <v>727</v>
      </c>
    </row>
    <row r="348" spans="2:2" ht="27">
      <c r="B348" s="76" t="s">
        <v>728</v>
      </c>
    </row>
    <row r="349" spans="2:2" ht="54">
      <c r="B349" s="76" t="s">
        <v>729</v>
      </c>
    </row>
    <row r="350" spans="2:2" ht="27">
      <c r="B350" s="76" t="s">
        <v>730</v>
      </c>
    </row>
    <row r="351" spans="2:2" ht="40.5">
      <c r="B351" s="76" t="s">
        <v>731</v>
      </c>
    </row>
    <row r="352" spans="2:2" ht="27">
      <c r="B352" s="76" t="s">
        <v>732</v>
      </c>
    </row>
    <row r="353" spans="2:2" ht="40.5">
      <c r="B353" s="76" t="s">
        <v>733</v>
      </c>
    </row>
    <row r="354" spans="2:2" ht="27">
      <c r="B354" s="76" t="s">
        <v>734</v>
      </c>
    </row>
    <row r="355" spans="2:2" ht="27">
      <c r="B355" s="76" t="s">
        <v>735</v>
      </c>
    </row>
    <row r="356" spans="2:2" ht="27">
      <c r="B356" s="76" t="s">
        <v>736</v>
      </c>
    </row>
    <row r="357" spans="2:2" ht="67.5">
      <c r="B357" s="76" t="s">
        <v>737</v>
      </c>
    </row>
    <row r="358" spans="2:2" ht="40.5">
      <c r="B358" s="76" t="s">
        <v>738</v>
      </c>
    </row>
    <row r="359" spans="2:2" ht="67.5">
      <c r="B359" s="76" t="s">
        <v>739</v>
      </c>
    </row>
    <row r="360" spans="2:2" ht="27">
      <c r="B360" s="76" t="s">
        <v>740</v>
      </c>
    </row>
    <row r="361" spans="2:2" ht="40.5">
      <c r="B361" s="76" t="s">
        <v>741</v>
      </c>
    </row>
    <row r="362" spans="2:2" ht="16.5">
      <c r="B362" s="77" t="s">
        <v>742</v>
      </c>
    </row>
    <row r="363" spans="2:2" ht="54">
      <c r="B363" s="76" t="s">
        <v>743</v>
      </c>
    </row>
    <row r="364" spans="2:2" ht="27">
      <c r="B364" s="76" t="s">
        <v>744</v>
      </c>
    </row>
    <row r="365" spans="2:2" ht="40.5">
      <c r="B365" s="76" t="s">
        <v>745</v>
      </c>
    </row>
    <row r="366" spans="2:2" ht="82.5">
      <c r="B366" s="77" t="s">
        <v>746</v>
      </c>
    </row>
    <row r="367" spans="2:2" ht="67.5">
      <c r="B367" s="76" t="s">
        <v>747</v>
      </c>
    </row>
    <row r="368" spans="2:2" ht="40.5">
      <c r="B368" s="76" t="s">
        <v>748</v>
      </c>
    </row>
    <row r="369" spans="2:2" ht="135">
      <c r="B369" s="76" t="s">
        <v>749</v>
      </c>
    </row>
    <row r="370" spans="2:2" ht="49.5">
      <c r="B370" s="77" t="s">
        <v>750</v>
      </c>
    </row>
    <row r="371" spans="2:2" ht="27">
      <c r="B371" s="76" t="s">
        <v>751</v>
      </c>
    </row>
    <row r="372" spans="2:2" ht="33">
      <c r="B372" s="77" t="s">
        <v>752</v>
      </c>
    </row>
    <row r="373" spans="2:2" ht="27">
      <c r="B373" s="76" t="s">
        <v>753</v>
      </c>
    </row>
    <row r="374" spans="2:2" ht="54">
      <c r="B374" s="76" t="s">
        <v>754</v>
      </c>
    </row>
    <row r="375" spans="2:2" ht="40.5">
      <c r="B375" s="76" t="s">
        <v>755</v>
      </c>
    </row>
    <row r="376" spans="2:2" ht="40.5">
      <c r="B376" s="76" t="s">
        <v>756</v>
      </c>
    </row>
    <row r="377" spans="2:2" ht="27">
      <c r="B377" s="76" t="s">
        <v>757</v>
      </c>
    </row>
    <row r="378" spans="2:2" ht="27">
      <c r="B378" s="76" t="s">
        <v>758</v>
      </c>
    </row>
    <row r="379" spans="2:2" ht="27">
      <c r="B379" s="76" t="s">
        <v>759</v>
      </c>
    </row>
    <row r="380" spans="2:2" ht="49.5">
      <c r="B380" s="77" t="s">
        <v>760</v>
      </c>
    </row>
    <row r="381" spans="2:2" ht="27">
      <c r="B381" s="76" t="s">
        <v>761</v>
      </c>
    </row>
    <row r="382" spans="2:2" ht="27">
      <c r="B382" s="76" t="s">
        <v>762</v>
      </c>
    </row>
    <row r="383" spans="2:2" ht="27">
      <c r="B383" s="76" t="s">
        <v>763</v>
      </c>
    </row>
    <row r="384" spans="2:2" ht="33">
      <c r="B384" s="77" t="s">
        <v>764</v>
      </c>
    </row>
    <row r="385" spans="2:2" ht="27">
      <c r="B385" s="76" t="s">
        <v>765</v>
      </c>
    </row>
    <row r="386" spans="2:2" ht="67.5">
      <c r="B386" s="76" t="s">
        <v>766</v>
      </c>
    </row>
    <row r="387" spans="2:2" ht="27">
      <c r="B387" s="76" t="s">
        <v>767</v>
      </c>
    </row>
    <row r="388" spans="2:2" ht="27">
      <c r="B388" s="76" t="s">
        <v>768</v>
      </c>
    </row>
    <row r="389" spans="2:2" ht="40.5">
      <c r="B389" s="76" t="s">
        <v>769</v>
      </c>
    </row>
    <row r="390" spans="2:2" ht="54">
      <c r="B390" s="76" t="s">
        <v>770</v>
      </c>
    </row>
    <row r="391" spans="2:2" ht="67.5">
      <c r="B391" s="76" t="s">
        <v>771</v>
      </c>
    </row>
    <row r="392" spans="2:2" ht="67.5">
      <c r="B392" s="76" t="s">
        <v>772</v>
      </c>
    </row>
    <row r="393" spans="2:2" ht="67.5">
      <c r="B393" s="76" t="s">
        <v>773</v>
      </c>
    </row>
    <row r="394" spans="2:2" ht="40.5">
      <c r="B394" s="76" t="s">
        <v>774</v>
      </c>
    </row>
    <row r="395" spans="2:2" ht="54">
      <c r="B395" s="76" t="s">
        <v>775</v>
      </c>
    </row>
    <row r="396" spans="2:2" ht="27">
      <c r="B396" s="76" t="s">
        <v>776</v>
      </c>
    </row>
    <row r="397" spans="2:2">
      <c r="B397" s="76" t="s">
        <v>777</v>
      </c>
    </row>
    <row r="398" spans="2:2">
      <c r="B398" s="76" t="s">
        <v>778</v>
      </c>
    </row>
    <row r="399" spans="2:2">
      <c r="B399" s="76" t="s">
        <v>779</v>
      </c>
    </row>
    <row r="400" spans="2:2">
      <c r="B400" s="76" t="s">
        <v>780</v>
      </c>
    </row>
    <row r="401" spans="2:2">
      <c r="B401" s="76" t="s">
        <v>781</v>
      </c>
    </row>
    <row r="402" spans="2:2">
      <c r="B402" s="76" t="s">
        <v>782</v>
      </c>
    </row>
    <row r="403" spans="2:2">
      <c r="B403" s="76" t="s">
        <v>783</v>
      </c>
    </row>
    <row r="404" spans="2:2">
      <c r="B404" s="76" t="s">
        <v>784</v>
      </c>
    </row>
    <row r="405" spans="2:2">
      <c r="B405" s="76" t="s">
        <v>785</v>
      </c>
    </row>
    <row r="406" spans="2:2">
      <c r="B406" s="76" t="s">
        <v>786</v>
      </c>
    </row>
    <row r="407" spans="2:2">
      <c r="B407" s="76" t="s">
        <v>787</v>
      </c>
    </row>
    <row r="408" spans="2:2">
      <c r="B408" s="76" t="s">
        <v>788</v>
      </c>
    </row>
    <row r="409" spans="2:2">
      <c r="B409" s="76" t="s">
        <v>789</v>
      </c>
    </row>
    <row r="410" spans="2:2">
      <c r="B410" s="76" t="s">
        <v>790</v>
      </c>
    </row>
    <row r="411" spans="2:2">
      <c r="B411" s="76" t="s">
        <v>791</v>
      </c>
    </row>
    <row r="412" spans="2:2" ht="27">
      <c r="B412" s="76" t="s">
        <v>792</v>
      </c>
    </row>
    <row r="413" spans="2:2" ht="27">
      <c r="B413" s="76" t="s">
        <v>793</v>
      </c>
    </row>
    <row r="414" spans="2:2" ht="27">
      <c r="B414" s="76" t="s">
        <v>794</v>
      </c>
    </row>
    <row r="415" spans="2:2" ht="27">
      <c r="B415" s="76" t="s">
        <v>795</v>
      </c>
    </row>
    <row r="416" spans="2:2" ht="40.5">
      <c r="B416" s="76" t="s">
        <v>796</v>
      </c>
    </row>
    <row r="417" spans="2:2" ht="27">
      <c r="B417" s="76" t="s">
        <v>797</v>
      </c>
    </row>
    <row r="418" spans="2:2">
      <c r="B418" s="76" t="s">
        <v>798</v>
      </c>
    </row>
    <row r="419" spans="2:2" ht="27">
      <c r="B419" s="76" t="s">
        <v>799</v>
      </c>
    </row>
    <row r="420" spans="2:2" ht="54">
      <c r="B420" s="76" t="s">
        <v>800</v>
      </c>
    </row>
    <row r="421" spans="2:2">
      <c r="B421" s="76" t="s">
        <v>801</v>
      </c>
    </row>
    <row r="422" spans="2:2" ht="27">
      <c r="B422" s="76" t="s">
        <v>802</v>
      </c>
    </row>
    <row r="423" spans="2:2" ht="27">
      <c r="B423" s="76" t="s">
        <v>803</v>
      </c>
    </row>
    <row r="424" spans="2:2" ht="40.5">
      <c r="B424" s="76" t="s">
        <v>804</v>
      </c>
    </row>
    <row r="425" spans="2:2" ht="66">
      <c r="B425" s="77" t="s">
        <v>805</v>
      </c>
    </row>
    <row r="426" spans="2:2" ht="27">
      <c r="B426" s="76" t="s">
        <v>806</v>
      </c>
    </row>
    <row r="427" spans="2:2" ht="27">
      <c r="B427" s="76" t="s">
        <v>807</v>
      </c>
    </row>
    <row r="428" spans="2:2" ht="40.5">
      <c r="B428" s="76" t="s">
        <v>808</v>
      </c>
    </row>
    <row r="429" spans="2:2" ht="27">
      <c r="B429" s="76" t="s">
        <v>809</v>
      </c>
    </row>
    <row r="430" spans="2:2" ht="27">
      <c r="B430" s="76" t="s">
        <v>810</v>
      </c>
    </row>
    <row r="431" spans="2:2" ht="27">
      <c r="B431" s="76" t="s">
        <v>811</v>
      </c>
    </row>
    <row r="432" spans="2:2">
      <c r="B432" s="76" t="s">
        <v>812</v>
      </c>
    </row>
    <row r="433" spans="2:2">
      <c r="B433" s="76" t="s">
        <v>813</v>
      </c>
    </row>
    <row r="434" spans="2:2">
      <c r="B434" s="76" t="s">
        <v>814</v>
      </c>
    </row>
    <row r="435" spans="2:2">
      <c r="B435" s="76" t="s">
        <v>815</v>
      </c>
    </row>
    <row r="436" spans="2:2">
      <c r="B436" s="76" t="s">
        <v>816</v>
      </c>
    </row>
    <row r="437" spans="2:2" ht="27">
      <c r="B437" s="76" t="s">
        <v>817</v>
      </c>
    </row>
    <row r="438" spans="2:2" ht="27">
      <c r="B438" s="76" t="s">
        <v>818</v>
      </c>
    </row>
    <row r="439" spans="2:2" ht="27">
      <c r="B439" s="76" t="s">
        <v>819</v>
      </c>
    </row>
    <row r="440" spans="2:2" ht="27">
      <c r="B440" s="76" t="s">
        <v>820</v>
      </c>
    </row>
    <row r="441" spans="2:2" ht="27">
      <c r="B441" s="76" t="s">
        <v>821</v>
      </c>
    </row>
    <row r="442" spans="2:2" ht="40.5">
      <c r="B442" s="76" t="s">
        <v>822</v>
      </c>
    </row>
    <row r="443" spans="2:2" ht="54">
      <c r="B443" s="76" t="s">
        <v>823</v>
      </c>
    </row>
    <row r="444" spans="2:2" ht="27">
      <c r="B444" s="76" t="s">
        <v>824</v>
      </c>
    </row>
    <row r="445" spans="2:2">
      <c r="B445" s="76" t="s">
        <v>825</v>
      </c>
    </row>
    <row r="446" spans="2:2" ht="54">
      <c r="B446" s="76" t="s">
        <v>826</v>
      </c>
    </row>
    <row r="447" spans="2:2" ht="27">
      <c r="B447" s="76" t="s">
        <v>827</v>
      </c>
    </row>
    <row r="448" spans="2:2" ht="40.5">
      <c r="B448" s="76" t="s">
        <v>828</v>
      </c>
    </row>
    <row r="449" spans="2:2" ht="27">
      <c r="B449" s="76" t="s">
        <v>829</v>
      </c>
    </row>
    <row r="450" spans="2:2" ht="27">
      <c r="B450" s="76" t="s">
        <v>830</v>
      </c>
    </row>
    <row r="451" spans="2:2" ht="27">
      <c r="B451" s="76" t="s">
        <v>831</v>
      </c>
    </row>
    <row r="452" spans="2:2" ht="99">
      <c r="B452" s="77" t="s">
        <v>832</v>
      </c>
    </row>
    <row r="453" spans="2:2">
      <c r="B453" s="76" t="s">
        <v>833</v>
      </c>
    </row>
    <row r="454" spans="2:2" ht="27">
      <c r="B454" s="76" t="s">
        <v>834</v>
      </c>
    </row>
    <row r="455" spans="2:2">
      <c r="B455" s="76" t="s">
        <v>835</v>
      </c>
    </row>
    <row r="456" spans="2:2">
      <c r="B456" s="76" t="s">
        <v>836</v>
      </c>
    </row>
    <row r="457" spans="2:2" ht="40.5">
      <c r="B457" s="76" t="s">
        <v>837</v>
      </c>
    </row>
    <row r="458" spans="2:2" ht="27">
      <c r="B458" s="76" t="s">
        <v>838</v>
      </c>
    </row>
    <row r="459" spans="2:2" ht="40.5">
      <c r="B459" s="76" t="s">
        <v>839</v>
      </c>
    </row>
    <row r="460" spans="2:2" ht="40.5">
      <c r="B460" s="76" t="s">
        <v>840</v>
      </c>
    </row>
    <row r="461" spans="2:2" ht="49.5">
      <c r="B461" s="77" t="s">
        <v>841</v>
      </c>
    </row>
    <row r="462" spans="2:2" ht="54">
      <c r="B462" s="76" t="s">
        <v>842</v>
      </c>
    </row>
    <row r="463" spans="2:2" ht="135">
      <c r="B463" s="76" t="s">
        <v>843</v>
      </c>
    </row>
    <row r="464" spans="2:2" ht="67.5">
      <c r="B464" s="76" t="s">
        <v>844</v>
      </c>
    </row>
    <row r="465" spans="2:2" ht="27">
      <c r="B465" s="76" t="s">
        <v>845</v>
      </c>
    </row>
    <row r="466" spans="2:2">
      <c r="B466" s="76" t="s">
        <v>846</v>
      </c>
    </row>
    <row r="467" spans="2:2">
      <c r="B467" s="76" t="s">
        <v>847</v>
      </c>
    </row>
    <row r="468" spans="2:2" ht="135">
      <c r="B468" s="76" t="s">
        <v>848</v>
      </c>
    </row>
    <row r="469" spans="2:2" ht="108">
      <c r="B469" s="76" t="s">
        <v>849</v>
      </c>
    </row>
    <row r="470" spans="2:2">
      <c r="B470" s="76" t="s">
        <v>850</v>
      </c>
    </row>
    <row r="471" spans="2:2" ht="27">
      <c r="B471" s="76" t="s">
        <v>851</v>
      </c>
    </row>
    <row r="472" spans="2:2" ht="27">
      <c r="B472" s="76" t="s">
        <v>852</v>
      </c>
    </row>
    <row r="473" spans="2:2">
      <c r="B473" s="76" t="s">
        <v>853</v>
      </c>
    </row>
    <row r="474" spans="2:2" ht="40.5">
      <c r="B474" s="76" t="s">
        <v>854</v>
      </c>
    </row>
    <row r="475" spans="2:2" ht="67.5">
      <c r="B475" s="76" t="s">
        <v>855</v>
      </c>
    </row>
    <row r="476" spans="2:2" ht="81">
      <c r="B476" s="76" t="s">
        <v>856</v>
      </c>
    </row>
    <row r="477" spans="2:2" ht="81">
      <c r="B477" s="76" t="s">
        <v>857</v>
      </c>
    </row>
    <row r="478" spans="2:2" ht="54">
      <c r="B478" s="76" t="s">
        <v>858</v>
      </c>
    </row>
    <row r="479" spans="2:2" ht="148.5">
      <c r="B479" s="76" t="s">
        <v>859</v>
      </c>
    </row>
    <row r="480" spans="2:2" ht="81">
      <c r="B480" s="76" t="s">
        <v>860</v>
      </c>
    </row>
    <row r="481" spans="2:2" ht="27">
      <c r="B481" s="76" t="s">
        <v>861</v>
      </c>
    </row>
    <row r="482" spans="2:2" ht="67.5">
      <c r="B482" s="76" t="s">
        <v>862</v>
      </c>
    </row>
    <row r="483" spans="2:2" ht="54">
      <c r="B483" s="76" t="s">
        <v>863</v>
      </c>
    </row>
    <row r="484" spans="2:2" ht="81">
      <c r="B484" s="76" t="s">
        <v>864</v>
      </c>
    </row>
    <row r="485" spans="2:2" ht="27">
      <c r="B485" s="76" t="s">
        <v>865</v>
      </c>
    </row>
    <row r="486" spans="2:2" ht="49.5">
      <c r="B486" s="77" t="s">
        <v>866</v>
      </c>
    </row>
    <row r="487" spans="2:2" ht="16.5">
      <c r="B487" s="77" t="s">
        <v>867</v>
      </c>
    </row>
    <row r="488" spans="2:2">
      <c r="B488" s="76" t="s">
        <v>868</v>
      </c>
    </row>
    <row r="489" spans="2:2" ht="27">
      <c r="B489" s="76" t="s">
        <v>869</v>
      </c>
    </row>
    <row r="490" spans="2:2" ht="54">
      <c r="B490" s="76" t="s">
        <v>870</v>
      </c>
    </row>
    <row r="491" spans="2:2">
      <c r="B491" s="76" t="s">
        <v>871</v>
      </c>
    </row>
    <row r="492" spans="2:2" ht="54">
      <c r="B492" s="76" t="s">
        <v>872</v>
      </c>
    </row>
    <row r="493" spans="2:2">
      <c r="B493" s="76" t="s">
        <v>873</v>
      </c>
    </row>
    <row r="494" spans="2:2">
      <c r="B494" s="76" t="s">
        <v>874</v>
      </c>
    </row>
    <row r="495" spans="2:2" ht="33">
      <c r="B495" s="77" t="s">
        <v>875</v>
      </c>
    </row>
    <row r="496" spans="2:2" ht="33">
      <c r="B496" s="77" t="s">
        <v>876</v>
      </c>
    </row>
    <row r="497" spans="2:2" ht="67.5">
      <c r="B497" s="76" t="s">
        <v>877</v>
      </c>
    </row>
    <row r="498" spans="2:2" ht="40.5">
      <c r="B498" s="76" t="s">
        <v>878</v>
      </c>
    </row>
    <row r="499" spans="2:2" ht="27">
      <c r="B499" s="76" t="s">
        <v>879</v>
      </c>
    </row>
    <row r="500" spans="2:2" ht="27">
      <c r="B500" s="76" t="s">
        <v>880</v>
      </c>
    </row>
    <row r="501" spans="2:2">
      <c r="B501" s="76" t="s">
        <v>881</v>
      </c>
    </row>
    <row r="502" spans="2:2" ht="40.5">
      <c r="B502" s="76" t="s">
        <v>882</v>
      </c>
    </row>
    <row r="503" spans="2:2" ht="40.5">
      <c r="B503" s="76" t="s">
        <v>883</v>
      </c>
    </row>
    <row r="504" spans="2:2" ht="40.5">
      <c r="B504" s="76" t="s">
        <v>884</v>
      </c>
    </row>
    <row r="505" spans="2:2" ht="40.5">
      <c r="B505" s="76" t="s">
        <v>885</v>
      </c>
    </row>
    <row r="506" spans="2:2" ht="54">
      <c r="B506" s="76" t="s">
        <v>886</v>
      </c>
    </row>
    <row r="507" spans="2:2" ht="54">
      <c r="B507" s="76" t="s">
        <v>887</v>
      </c>
    </row>
    <row r="508" spans="2:2" ht="40.5">
      <c r="B508" s="76" t="s">
        <v>888</v>
      </c>
    </row>
    <row r="509" spans="2:2" ht="54">
      <c r="B509" s="76" t="s">
        <v>889</v>
      </c>
    </row>
    <row r="510" spans="2:2" ht="40.5">
      <c r="B510" s="76" t="s">
        <v>890</v>
      </c>
    </row>
    <row r="511" spans="2:2" ht="27">
      <c r="B511" s="76" t="s">
        <v>891</v>
      </c>
    </row>
    <row r="512" spans="2:2" ht="27">
      <c r="B512" s="76" t="s">
        <v>892</v>
      </c>
    </row>
    <row r="513" spans="2:2" ht="40.5">
      <c r="B513" s="76" t="s">
        <v>893</v>
      </c>
    </row>
    <row r="514" spans="2:2" ht="54">
      <c r="B514" s="76" t="s">
        <v>894</v>
      </c>
    </row>
    <row r="515" spans="2:2" ht="27">
      <c r="B515" s="76" t="s">
        <v>895</v>
      </c>
    </row>
    <row r="516" spans="2:2" ht="49.5">
      <c r="B516" s="77" t="s">
        <v>896</v>
      </c>
    </row>
    <row r="517" spans="2:2" ht="40.5">
      <c r="B517" s="76" t="s">
        <v>897</v>
      </c>
    </row>
    <row r="518" spans="2:2">
      <c r="B518" s="76" t="s">
        <v>898</v>
      </c>
    </row>
    <row r="519" spans="2:2">
      <c r="B519" s="76" t="s">
        <v>899</v>
      </c>
    </row>
    <row r="520" spans="2:2" ht="27">
      <c r="B520" s="76" t="s">
        <v>900</v>
      </c>
    </row>
    <row r="521" spans="2:2">
      <c r="B521" s="76" t="s">
        <v>901</v>
      </c>
    </row>
    <row r="522" spans="2:2" ht="54">
      <c r="B522" s="76" t="s">
        <v>902</v>
      </c>
    </row>
    <row r="523" spans="2:2" ht="27">
      <c r="B523" s="76" t="s">
        <v>903</v>
      </c>
    </row>
    <row r="524" spans="2:2" ht="67.5">
      <c r="B524" s="76" t="s">
        <v>904</v>
      </c>
    </row>
    <row r="525" spans="2:2" ht="40.5">
      <c r="B525" s="76" t="s">
        <v>905</v>
      </c>
    </row>
    <row r="526" spans="2:2" ht="27">
      <c r="B526" s="76" t="s">
        <v>906</v>
      </c>
    </row>
    <row r="527" spans="2:2" ht="40.5">
      <c r="B527" s="76" t="s">
        <v>907</v>
      </c>
    </row>
    <row r="528" spans="2:2" ht="49.5">
      <c r="B528" s="77" t="s">
        <v>908</v>
      </c>
    </row>
    <row r="529" spans="2:2" ht="67.5">
      <c r="B529" s="76" t="s">
        <v>909</v>
      </c>
    </row>
    <row r="530" spans="2:2" ht="40.5">
      <c r="B530" s="76" t="s">
        <v>910</v>
      </c>
    </row>
    <row r="531" spans="2:2" ht="82.5">
      <c r="B531" s="77" t="s">
        <v>911</v>
      </c>
    </row>
    <row r="532" spans="2:2" ht="81">
      <c r="B532" s="76" t="s">
        <v>912</v>
      </c>
    </row>
    <row r="533" spans="2:2" ht="67.5">
      <c r="B533" s="76" t="s">
        <v>913</v>
      </c>
    </row>
    <row r="534" spans="2:2" ht="81">
      <c r="B534" s="76" t="s">
        <v>914</v>
      </c>
    </row>
    <row r="535" spans="2:2" ht="54">
      <c r="B535" s="76" t="s">
        <v>915</v>
      </c>
    </row>
    <row r="536" spans="2:2" ht="94.5">
      <c r="B536" s="76" t="s">
        <v>916</v>
      </c>
    </row>
    <row r="537" spans="2:2" ht="54">
      <c r="B537" s="76" t="s">
        <v>917</v>
      </c>
    </row>
    <row r="538" spans="2:2">
      <c r="B538" s="76" t="s">
        <v>918</v>
      </c>
    </row>
    <row r="539" spans="2:2">
      <c r="B539" s="76" t="s">
        <v>919</v>
      </c>
    </row>
    <row r="540" spans="2:2">
      <c r="B540" s="76" t="s">
        <v>920</v>
      </c>
    </row>
    <row r="541" spans="2:2" ht="27">
      <c r="B541" s="76" t="s">
        <v>921</v>
      </c>
    </row>
    <row r="542" spans="2:2">
      <c r="B542" s="76" t="s">
        <v>922</v>
      </c>
    </row>
    <row r="543" spans="2:2" ht="40.5">
      <c r="B543" s="76" t="s">
        <v>923</v>
      </c>
    </row>
    <row r="544" spans="2:2">
      <c r="B544" s="76" t="s">
        <v>924</v>
      </c>
    </row>
    <row r="545" spans="2:2" ht="27">
      <c r="B545" s="76" t="s">
        <v>925</v>
      </c>
    </row>
    <row r="546" spans="2:2" ht="27">
      <c r="B546" s="76" t="s">
        <v>926</v>
      </c>
    </row>
    <row r="547" spans="2:2" ht="27">
      <c r="B547" s="76" t="s">
        <v>927</v>
      </c>
    </row>
    <row r="548" spans="2:2">
      <c r="B548" s="76" t="s">
        <v>928</v>
      </c>
    </row>
    <row r="549" spans="2:2" ht="27">
      <c r="B549" s="76" t="s">
        <v>929</v>
      </c>
    </row>
    <row r="550" spans="2:2" ht="27">
      <c r="B550" s="76" t="s">
        <v>930</v>
      </c>
    </row>
    <row r="551" spans="2:2" ht="27">
      <c r="B551" s="76" t="s">
        <v>931</v>
      </c>
    </row>
    <row r="552" spans="2:2">
      <c r="B552" s="76" t="s">
        <v>932</v>
      </c>
    </row>
    <row r="553" spans="2:2">
      <c r="B553" s="76" t="s">
        <v>933</v>
      </c>
    </row>
    <row r="554" spans="2:2">
      <c r="B554" s="76" t="s">
        <v>934</v>
      </c>
    </row>
    <row r="555" spans="2:2">
      <c r="B555" s="76" t="s">
        <v>935</v>
      </c>
    </row>
    <row r="556" spans="2:2" ht="27">
      <c r="B556" s="76" t="s">
        <v>936</v>
      </c>
    </row>
    <row r="557" spans="2:2" ht="40.5">
      <c r="B557" s="76" t="s">
        <v>937</v>
      </c>
    </row>
    <row r="558" spans="2:2">
      <c r="B558" s="76" t="s">
        <v>938</v>
      </c>
    </row>
    <row r="559" spans="2:2">
      <c r="B559" s="76" t="s">
        <v>939</v>
      </c>
    </row>
    <row r="560" spans="2:2">
      <c r="B560" s="76" t="s">
        <v>940</v>
      </c>
    </row>
    <row r="561" spans="2:2" ht="27">
      <c r="B561" s="76" t="s">
        <v>941</v>
      </c>
    </row>
    <row r="562" spans="2:2">
      <c r="B562" s="76" t="s">
        <v>942</v>
      </c>
    </row>
    <row r="563" spans="2:2" ht="40.5">
      <c r="B563" s="76" t="s">
        <v>943</v>
      </c>
    </row>
    <row r="564" spans="2:2" ht="27">
      <c r="B564" s="76" t="s">
        <v>944</v>
      </c>
    </row>
    <row r="565" spans="2:2" ht="54">
      <c r="B565" s="76" t="s">
        <v>945</v>
      </c>
    </row>
    <row r="566" spans="2:2" ht="54">
      <c r="B566" s="76" t="s">
        <v>946</v>
      </c>
    </row>
    <row r="567" spans="2:2" ht="54">
      <c r="B567" s="76" t="s">
        <v>947</v>
      </c>
    </row>
    <row r="568" spans="2:2" ht="121.5">
      <c r="B568" s="76" t="s">
        <v>948</v>
      </c>
    </row>
    <row r="569" spans="2:2" ht="40.5">
      <c r="B569" s="76" t="s">
        <v>949</v>
      </c>
    </row>
    <row r="570" spans="2:2" ht="121.5">
      <c r="B570" s="76" t="s">
        <v>950</v>
      </c>
    </row>
    <row r="571" spans="2:2" ht="148.5">
      <c r="B571" s="76" t="s">
        <v>951</v>
      </c>
    </row>
    <row r="572" spans="2:2" ht="81">
      <c r="B572" s="76" t="s">
        <v>952</v>
      </c>
    </row>
    <row r="573" spans="2:2" ht="40.5">
      <c r="B573" s="76" t="s">
        <v>953</v>
      </c>
    </row>
    <row r="574" spans="2:2">
      <c r="B574" s="76" t="s">
        <v>954</v>
      </c>
    </row>
    <row r="575" spans="2:2">
      <c r="B575" s="76" t="s">
        <v>955</v>
      </c>
    </row>
    <row r="576" spans="2:2" ht="27">
      <c r="B576" s="76" t="s">
        <v>956</v>
      </c>
    </row>
    <row r="577" spans="2:2" ht="40.5">
      <c r="B577" s="76" t="s">
        <v>957</v>
      </c>
    </row>
    <row r="578" spans="2:2" ht="27">
      <c r="B578" s="76" t="s">
        <v>958</v>
      </c>
    </row>
    <row r="579" spans="2:2" ht="27">
      <c r="B579" s="76" t="s">
        <v>959</v>
      </c>
    </row>
    <row r="580" spans="2:2" ht="135">
      <c r="B580" s="76" t="s">
        <v>960</v>
      </c>
    </row>
    <row r="581" spans="2:2" ht="27">
      <c r="B581" s="76" t="s">
        <v>961</v>
      </c>
    </row>
    <row r="582" spans="2:2">
      <c r="B582" s="76" t="s">
        <v>962</v>
      </c>
    </row>
    <row r="583" spans="2:2" ht="27">
      <c r="B583" s="76" t="s">
        <v>963</v>
      </c>
    </row>
    <row r="584" spans="2:2" ht="40.5">
      <c r="B584" s="76" t="s">
        <v>964</v>
      </c>
    </row>
    <row r="585" spans="2:2" ht="40.5">
      <c r="B585" s="76" t="s">
        <v>965</v>
      </c>
    </row>
    <row r="586" spans="2:2" ht="67.5">
      <c r="B586" s="76" t="s">
        <v>966</v>
      </c>
    </row>
    <row r="587" spans="2:2" ht="94.5">
      <c r="B587" s="76" t="s">
        <v>967</v>
      </c>
    </row>
    <row r="588" spans="2:2" ht="27">
      <c r="B588" s="76" t="s">
        <v>968</v>
      </c>
    </row>
    <row r="589" spans="2:2" ht="16.5">
      <c r="B589" s="77" t="s">
        <v>969</v>
      </c>
    </row>
    <row r="590" spans="2:2" ht="54">
      <c r="B590" s="76" t="s">
        <v>970</v>
      </c>
    </row>
    <row r="591" spans="2:2" ht="40.5">
      <c r="B591" s="76" t="s">
        <v>971</v>
      </c>
    </row>
    <row r="592" spans="2:2" ht="27">
      <c r="B592" s="76" t="s">
        <v>972</v>
      </c>
    </row>
    <row r="593" spans="2:2">
      <c r="B593" s="76" t="s">
        <v>973</v>
      </c>
    </row>
    <row r="594" spans="2:2" ht="27">
      <c r="B594" s="76" t="s">
        <v>974</v>
      </c>
    </row>
    <row r="595" spans="2:2" ht="27">
      <c r="B595" s="76" t="s">
        <v>975</v>
      </c>
    </row>
    <row r="596" spans="2:2" ht="66">
      <c r="B596" s="77" t="s">
        <v>976</v>
      </c>
    </row>
    <row r="597" spans="2:2" ht="135">
      <c r="B597" s="76" t="s">
        <v>977</v>
      </c>
    </row>
    <row r="598" spans="2:2" ht="40.5">
      <c r="B598" s="76" t="s">
        <v>978</v>
      </c>
    </row>
    <row r="599" spans="2:2" ht="27">
      <c r="B599" s="76" t="s">
        <v>979</v>
      </c>
    </row>
    <row r="600" spans="2:2" ht="40.5">
      <c r="B600" s="76" t="s">
        <v>980</v>
      </c>
    </row>
    <row r="601" spans="2:2" ht="54">
      <c r="B601" s="76" t="s">
        <v>981</v>
      </c>
    </row>
    <row r="602" spans="2:2" ht="67.5">
      <c r="B602" s="76" t="s">
        <v>982</v>
      </c>
    </row>
    <row r="603" spans="2:2" ht="54">
      <c r="B603" s="76" t="s">
        <v>983</v>
      </c>
    </row>
    <row r="604" spans="2:2" ht="40.5">
      <c r="B604" s="76" t="s">
        <v>984</v>
      </c>
    </row>
    <row r="605" spans="2:2" ht="27">
      <c r="B605" s="76" t="s">
        <v>985</v>
      </c>
    </row>
    <row r="606" spans="2:2" ht="27">
      <c r="B606" s="76" t="s">
        <v>986</v>
      </c>
    </row>
    <row r="607" spans="2:2" ht="67.5">
      <c r="B607" s="76" t="s">
        <v>987</v>
      </c>
    </row>
    <row r="608" spans="2:2" ht="16.5">
      <c r="B608" s="77" t="s">
        <v>988</v>
      </c>
    </row>
    <row r="609" spans="2:2" ht="67.5">
      <c r="B609" s="76" t="s">
        <v>989</v>
      </c>
    </row>
    <row r="610" spans="2:2" ht="40.5">
      <c r="B610" s="76" t="s">
        <v>990</v>
      </c>
    </row>
    <row r="611" spans="2:2" ht="27">
      <c r="B611" s="76" t="s">
        <v>991</v>
      </c>
    </row>
    <row r="612" spans="2:2" ht="40.5">
      <c r="B612" s="76" t="s">
        <v>992</v>
      </c>
    </row>
    <row r="613" spans="2:2" ht="94.5">
      <c r="B613" s="76" t="s">
        <v>993</v>
      </c>
    </row>
    <row r="614" spans="2:2">
      <c r="B614" s="76" t="s">
        <v>994</v>
      </c>
    </row>
    <row r="615" spans="2:2" ht="27">
      <c r="B615" s="76" t="s">
        <v>995</v>
      </c>
    </row>
    <row r="616" spans="2:2" ht="54">
      <c r="B616" s="76" t="s">
        <v>996</v>
      </c>
    </row>
    <row r="617" spans="2:2" ht="27">
      <c r="B617" s="76" t="s">
        <v>997</v>
      </c>
    </row>
    <row r="618" spans="2:2" ht="27">
      <c r="B618" s="76" t="s">
        <v>998</v>
      </c>
    </row>
    <row r="619" spans="2:2" ht="33">
      <c r="B619" s="77" t="s">
        <v>999</v>
      </c>
    </row>
    <row r="620" spans="2:2" ht="54">
      <c r="B620" s="76" t="s">
        <v>1000</v>
      </c>
    </row>
    <row r="621" spans="2:2" ht="27">
      <c r="B621" s="76" t="s">
        <v>1001</v>
      </c>
    </row>
    <row r="622" spans="2:2" ht="81">
      <c r="B622" s="76" t="s">
        <v>1002</v>
      </c>
    </row>
    <row r="623" spans="2:2" ht="27">
      <c r="B623" s="76" t="s">
        <v>1003</v>
      </c>
    </row>
    <row r="624" spans="2:2" ht="54">
      <c r="B624" s="76" t="s">
        <v>1004</v>
      </c>
    </row>
    <row r="625" spans="2:2" ht="40.5">
      <c r="B625" s="76" t="s">
        <v>1005</v>
      </c>
    </row>
    <row r="626" spans="2:2" ht="27">
      <c r="B626" s="76" t="s">
        <v>1006</v>
      </c>
    </row>
    <row r="627" spans="2:2" ht="40.5">
      <c r="B627" s="76" t="s">
        <v>1007</v>
      </c>
    </row>
    <row r="628" spans="2:2" ht="40.5">
      <c r="B628" s="76" t="s">
        <v>1008</v>
      </c>
    </row>
    <row r="629" spans="2:2" ht="49.5">
      <c r="B629" s="77" t="s">
        <v>1009</v>
      </c>
    </row>
    <row r="630" spans="2:2" ht="40.5">
      <c r="B630" s="76" t="s">
        <v>1010</v>
      </c>
    </row>
    <row r="631" spans="2:2" ht="16.5">
      <c r="B631" s="77" t="s">
        <v>1011</v>
      </c>
    </row>
    <row r="632" spans="2:2" ht="33">
      <c r="B632" s="77" t="s">
        <v>1012</v>
      </c>
    </row>
    <row r="633" spans="2:2" ht="54">
      <c r="B633" s="76" t="s">
        <v>1013</v>
      </c>
    </row>
    <row r="634" spans="2:2" ht="40.5">
      <c r="B634" s="76" t="s">
        <v>1014</v>
      </c>
    </row>
    <row r="635" spans="2:2">
      <c r="B635" s="76" t="s">
        <v>1015</v>
      </c>
    </row>
    <row r="636" spans="2:2">
      <c r="B636" s="76" t="s">
        <v>1016</v>
      </c>
    </row>
    <row r="637" spans="2:2" ht="27">
      <c r="B637" s="76" t="s">
        <v>1017</v>
      </c>
    </row>
    <row r="638" spans="2:2" ht="67.5">
      <c r="B638" s="76" t="s">
        <v>1018</v>
      </c>
    </row>
    <row r="639" spans="2:2" ht="54">
      <c r="B639" s="76" t="s">
        <v>1019</v>
      </c>
    </row>
    <row r="640" spans="2:2">
      <c r="B640" s="76" t="s">
        <v>1020</v>
      </c>
    </row>
    <row r="641" spans="2:2">
      <c r="B641" s="76" t="s">
        <v>1021</v>
      </c>
    </row>
    <row r="642" spans="2:2" ht="67.5">
      <c r="B642" s="76" t="s">
        <v>1022</v>
      </c>
    </row>
    <row r="643" spans="2:2" ht="27">
      <c r="B643" s="76" t="s">
        <v>1023</v>
      </c>
    </row>
    <row r="644" spans="2:2" ht="40.5">
      <c r="B644" s="76" t="s">
        <v>1024</v>
      </c>
    </row>
    <row r="645" spans="2:2">
      <c r="B645" s="76" t="s">
        <v>1025</v>
      </c>
    </row>
    <row r="646" spans="2:2" ht="27">
      <c r="B646" s="76" t="s">
        <v>1026</v>
      </c>
    </row>
    <row r="647" spans="2:2" ht="27">
      <c r="B647" s="76" t="s">
        <v>1027</v>
      </c>
    </row>
    <row r="648" spans="2:2" ht="94.5">
      <c r="B648" s="76" t="s">
        <v>1028</v>
      </c>
    </row>
    <row r="649" spans="2:2" ht="33">
      <c r="B649" s="77" t="s">
        <v>1029</v>
      </c>
    </row>
    <row r="650" spans="2:2" ht="40.5">
      <c r="B650" s="76" t="s">
        <v>1030</v>
      </c>
    </row>
    <row r="651" spans="2:2" ht="27">
      <c r="B651" s="76" t="s">
        <v>1031</v>
      </c>
    </row>
    <row r="652" spans="2:2" ht="33">
      <c r="B652" s="77" t="s">
        <v>1032</v>
      </c>
    </row>
    <row r="653" spans="2:2" ht="54">
      <c r="B653" s="76" t="s">
        <v>1033</v>
      </c>
    </row>
    <row r="654" spans="2:2" ht="40.5">
      <c r="B654" s="76" t="s">
        <v>1034</v>
      </c>
    </row>
    <row r="655" spans="2:2" ht="40.5">
      <c r="B655" s="76" t="s">
        <v>1035</v>
      </c>
    </row>
    <row r="656" spans="2:2" ht="40.5">
      <c r="B656" s="76" t="s">
        <v>1036</v>
      </c>
    </row>
    <row r="657" spans="2:2" ht="67.5">
      <c r="B657" s="76" t="s">
        <v>1037</v>
      </c>
    </row>
    <row r="658" spans="2:2" ht="54">
      <c r="B658" s="76" t="s">
        <v>1038</v>
      </c>
    </row>
    <row r="659" spans="2:2" ht="54">
      <c r="B659" s="76" t="s">
        <v>1039</v>
      </c>
    </row>
    <row r="660" spans="2:2" ht="67.5">
      <c r="B660" s="76" t="s">
        <v>1040</v>
      </c>
    </row>
    <row r="661" spans="2:2" ht="27">
      <c r="B661" s="76" t="s">
        <v>1041</v>
      </c>
    </row>
    <row r="662" spans="2:2">
      <c r="B662" s="76" t="s">
        <v>1042</v>
      </c>
    </row>
    <row r="663" spans="2:2">
      <c r="B663" s="76" t="s">
        <v>1043</v>
      </c>
    </row>
    <row r="664" spans="2:2">
      <c r="B664" s="76" t="s">
        <v>1044</v>
      </c>
    </row>
    <row r="665" spans="2:2">
      <c r="B665" s="76" t="s">
        <v>1045</v>
      </c>
    </row>
    <row r="666" spans="2:2">
      <c r="B666" s="76" t="s">
        <v>1046</v>
      </c>
    </row>
    <row r="667" spans="2:2">
      <c r="B667" s="76" t="s">
        <v>1047</v>
      </c>
    </row>
    <row r="668" spans="2:2" ht="40.5">
      <c r="B668" s="76" t="s">
        <v>1048</v>
      </c>
    </row>
    <row r="669" spans="2:2" ht="16.5">
      <c r="B669" s="77" t="s">
        <v>1049</v>
      </c>
    </row>
    <row r="670" spans="2:2" ht="66">
      <c r="B670" s="77" t="s">
        <v>1050</v>
      </c>
    </row>
    <row r="671" spans="2:2" ht="54">
      <c r="B671" s="76" t="s">
        <v>1051</v>
      </c>
    </row>
    <row r="672" spans="2:2">
      <c r="B672" s="76" t="s">
        <v>1052</v>
      </c>
    </row>
    <row r="673" spans="2:2" ht="27">
      <c r="B673" s="76" t="s">
        <v>1053</v>
      </c>
    </row>
    <row r="674" spans="2:2">
      <c r="B674" s="76" t="s">
        <v>1054</v>
      </c>
    </row>
    <row r="675" spans="2:2" ht="27">
      <c r="B675" s="76" t="s">
        <v>1055</v>
      </c>
    </row>
    <row r="676" spans="2:2">
      <c r="B676" s="76" t="s">
        <v>1056</v>
      </c>
    </row>
    <row r="677" spans="2:2" ht="40.5">
      <c r="B677" s="76" t="s">
        <v>1057</v>
      </c>
    </row>
    <row r="678" spans="2:2" ht="49.5">
      <c r="B678" s="77" t="s">
        <v>1058</v>
      </c>
    </row>
    <row r="679" spans="2:2" ht="40.5">
      <c r="B679" s="76" t="s">
        <v>1059</v>
      </c>
    </row>
    <row r="680" spans="2:2" ht="27">
      <c r="B680" s="76" t="s">
        <v>1060</v>
      </c>
    </row>
    <row r="681" spans="2:2">
      <c r="B681" s="76" t="s">
        <v>1061</v>
      </c>
    </row>
    <row r="682" spans="2:2">
      <c r="B682" s="76" t="s">
        <v>1062</v>
      </c>
    </row>
    <row r="683" spans="2:2" ht="27">
      <c r="B683" s="76" t="s">
        <v>1063</v>
      </c>
    </row>
    <row r="684" spans="2:2">
      <c r="B684" s="76" t="s">
        <v>1064</v>
      </c>
    </row>
    <row r="685" spans="2:2" ht="27">
      <c r="B685" s="76" t="s">
        <v>1065</v>
      </c>
    </row>
    <row r="686" spans="2:2" ht="49.5">
      <c r="B686" s="77" t="s">
        <v>1066</v>
      </c>
    </row>
    <row r="687" spans="2:2" ht="40.5">
      <c r="B687" s="76" t="s">
        <v>1067</v>
      </c>
    </row>
    <row r="688" spans="2:2" ht="54">
      <c r="B688" s="76" t="s">
        <v>1068</v>
      </c>
    </row>
    <row r="689" spans="2:2" ht="27">
      <c r="B689" s="76" t="s">
        <v>1069</v>
      </c>
    </row>
    <row r="690" spans="2:2" ht="40.5">
      <c r="B690" s="76" t="s">
        <v>1070</v>
      </c>
    </row>
    <row r="691" spans="2:2" ht="40.5">
      <c r="B691" s="76" t="s">
        <v>1071</v>
      </c>
    </row>
    <row r="692" spans="2:2">
      <c r="B692" s="76" t="s">
        <v>1072</v>
      </c>
    </row>
    <row r="693" spans="2:2">
      <c r="B693" s="76" t="s">
        <v>1073</v>
      </c>
    </row>
    <row r="694" spans="2:2" ht="27">
      <c r="B694" s="76" t="s">
        <v>1074</v>
      </c>
    </row>
    <row r="695" spans="2:2" ht="27">
      <c r="B695" s="76" t="s">
        <v>1075</v>
      </c>
    </row>
    <row r="696" spans="2:2" ht="40.5">
      <c r="B696" s="76" t="s">
        <v>1076</v>
      </c>
    </row>
    <row r="697" spans="2:2">
      <c r="B697" s="76" t="s">
        <v>1077</v>
      </c>
    </row>
    <row r="698" spans="2:2" ht="40.5">
      <c r="B698" s="76" t="s">
        <v>1078</v>
      </c>
    </row>
    <row r="699" spans="2:2" ht="33">
      <c r="B699" s="77" t="s">
        <v>1079</v>
      </c>
    </row>
    <row r="700" spans="2:2" ht="54">
      <c r="B700" s="76" t="s">
        <v>1080</v>
      </c>
    </row>
    <row r="701" spans="2:2" ht="54">
      <c r="B701" s="76" t="s">
        <v>1081</v>
      </c>
    </row>
    <row r="702" spans="2:2" ht="40.5">
      <c r="B702" s="76" t="s">
        <v>1082</v>
      </c>
    </row>
    <row r="703" spans="2:2" ht="27">
      <c r="B703" s="76" t="s">
        <v>1083</v>
      </c>
    </row>
    <row r="704" spans="2:2" ht="33">
      <c r="B704" s="77" t="s">
        <v>1084</v>
      </c>
    </row>
    <row r="705" spans="2:2" ht="49.5">
      <c r="B705" s="77" t="s">
        <v>1085</v>
      </c>
    </row>
    <row r="706" spans="2:2" ht="27">
      <c r="B706" s="76" t="s">
        <v>1086</v>
      </c>
    </row>
    <row r="707" spans="2:2" ht="16.5">
      <c r="B707" s="77" t="s">
        <v>1087</v>
      </c>
    </row>
    <row r="708" spans="2:2" ht="40.5">
      <c r="B708" s="76" t="s">
        <v>1088</v>
      </c>
    </row>
    <row r="709" spans="2:2">
      <c r="B709" s="76" t="s">
        <v>1089</v>
      </c>
    </row>
    <row r="710" spans="2:2">
      <c r="B710" s="76" t="s">
        <v>1090</v>
      </c>
    </row>
    <row r="711" spans="2:2">
      <c r="B711" s="76" t="s">
        <v>1091</v>
      </c>
    </row>
    <row r="712" spans="2:2" ht="27">
      <c r="B712" s="76" t="s">
        <v>1092</v>
      </c>
    </row>
    <row r="713" spans="2:2" ht="27">
      <c r="B713" s="76" t="s">
        <v>1093</v>
      </c>
    </row>
    <row r="714" spans="2:2" ht="27">
      <c r="B714" s="76" t="s">
        <v>1094</v>
      </c>
    </row>
    <row r="715" spans="2:2" ht="40.5">
      <c r="B715" s="76" t="s">
        <v>1095</v>
      </c>
    </row>
    <row r="716" spans="2:2" ht="27">
      <c r="B716" s="76" t="s">
        <v>1096</v>
      </c>
    </row>
    <row r="717" spans="2:2">
      <c r="B717" s="76" t="s">
        <v>1097</v>
      </c>
    </row>
    <row r="718" spans="2:2" ht="27">
      <c r="B718" s="76" t="s">
        <v>1098</v>
      </c>
    </row>
    <row r="719" spans="2:2" ht="40.5">
      <c r="B719" s="76" t="s">
        <v>1099</v>
      </c>
    </row>
    <row r="720" spans="2:2" ht="27">
      <c r="B720" s="76" t="s">
        <v>1100</v>
      </c>
    </row>
    <row r="721" spans="2:2" ht="27">
      <c r="B721" s="76" t="s">
        <v>1101</v>
      </c>
    </row>
    <row r="722" spans="2:2" ht="27">
      <c r="B722" s="76" t="s">
        <v>1102</v>
      </c>
    </row>
    <row r="723" spans="2:2" ht="33">
      <c r="B723" s="77" t="s">
        <v>1103</v>
      </c>
    </row>
    <row r="724" spans="2:2">
      <c r="B724" s="76" t="s">
        <v>1104</v>
      </c>
    </row>
    <row r="725" spans="2:2" ht="27">
      <c r="B725" s="76" t="s">
        <v>1105</v>
      </c>
    </row>
    <row r="726" spans="2:2" ht="27">
      <c r="B726" s="76" t="s">
        <v>1106</v>
      </c>
    </row>
    <row r="727" spans="2:2" ht="27">
      <c r="B727" s="76" t="s">
        <v>1107</v>
      </c>
    </row>
    <row r="728" spans="2:2" ht="27">
      <c r="B728" s="76" t="s">
        <v>1108</v>
      </c>
    </row>
    <row r="729" spans="2:2" ht="27">
      <c r="B729" s="76" t="s">
        <v>1109</v>
      </c>
    </row>
    <row r="730" spans="2:2" ht="40.5">
      <c r="B730" s="76" t="s">
        <v>1110</v>
      </c>
    </row>
    <row r="731" spans="2:2">
      <c r="B731" s="76" t="s">
        <v>1111</v>
      </c>
    </row>
    <row r="732" spans="2:2">
      <c r="B732" s="76" t="s">
        <v>1112</v>
      </c>
    </row>
    <row r="733" spans="2:2" ht="16.5">
      <c r="B733" s="77" t="s">
        <v>1113</v>
      </c>
    </row>
    <row r="734" spans="2:2" ht="40.5">
      <c r="B734" s="76" t="s">
        <v>1114</v>
      </c>
    </row>
    <row r="735" spans="2:2" ht="27">
      <c r="B735" s="76" t="s">
        <v>1115</v>
      </c>
    </row>
    <row r="736" spans="2:2" ht="40.5">
      <c r="B736" s="76" t="s">
        <v>1116</v>
      </c>
    </row>
    <row r="737" spans="2:2">
      <c r="B737" s="76" t="s">
        <v>1117</v>
      </c>
    </row>
    <row r="738" spans="2:2" ht="27">
      <c r="B738" s="76" t="s">
        <v>1118</v>
      </c>
    </row>
    <row r="739" spans="2:2" ht="27">
      <c r="B739" s="76" t="s">
        <v>1119</v>
      </c>
    </row>
    <row r="740" spans="2:2" ht="40.5">
      <c r="B740" s="76" t="s">
        <v>1120</v>
      </c>
    </row>
    <row r="741" spans="2:2" ht="54">
      <c r="B741" s="76" t="s">
        <v>1121</v>
      </c>
    </row>
    <row r="742" spans="2:2">
      <c r="B742" s="76" t="s">
        <v>1122</v>
      </c>
    </row>
    <row r="743" spans="2:2" ht="40.5">
      <c r="B743" s="76" t="s">
        <v>1123</v>
      </c>
    </row>
    <row r="744" spans="2:2" ht="16.5">
      <c r="B744" s="77" t="s">
        <v>1124</v>
      </c>
    </row>
    <row r="745" spans="2:2" ht="81">
      <c r="B745" s="76" t="s">
        <v>1125</v>
      </c>
    </row>
    <row r="746" spans="2:2" ht="33">
      <c r="B746" s="77" t="s">
        <v>1126</v>
      </c>
    </row>
    <row r="747" spans="2:2">
      <c r="B747" s="76" t="s">
        <v>1127</v>
      </c>
    </row>
    <row r="748" spans="2:2" ht="16.5">
      <c r="B748" s="77" t="s">
        <v>1128</v>
      </c>
    </row>
    <row r="749" spans="2:2">
      <c r="B749" s="76" t="s">
        <v>1129</v>
      </c>
    </row>
    <row r="750" spans="2:2">
      <c r="B750" s="76" t="s">
        <v>1130</v>
      </c>
    </row>
    <row r="751" spans="2:2">
      <c r="B751" s="76" t="s">
        <v>1131</v>
      </c>
    </row>
    <row r="752" spans="2:2">
      <c r="B752" s="76" t="s">
        <v>1132</v>
      </c>
    </row>
    <row r="753" spans="2:2" ht="27">
      <c r="B753" s="76" t="s">
        <v>1133</v>
      </c>
    </row>
    <row r="754" spans="2:2" ht="27">
      <c r="B754" s="76" t="s">
        <v>1134</v>
      </c>
    </row>
    <row r="755" spans="2:2" ht="54">
      <c r="B755" s="76" t="s">
        <v>1135</v>
      </c>
    </row>
    <row r="756" spans="2:2" ht="27">
      <c r="B756" s="76" t="s">
        <v>1136</v>
      </c>
    </row>
    <row r="757" spans="2:2" ht="27">
      <c r="B757" s="76" t="s">
        <v>1137</v>
      </c>
    </row>
    <row r="758" spans="2:2" ht="27">
      <c r="B758" s="76" t="s">
        <v>1138</v>
      </c>
    </row>
    <row r="759" spans="2:2" ht="27">
      <c r="B759" s="76" t="s">
        <v>1139</v>
      </c>
    </row>
    <row r="760" spans="2:2" ht="40.5">
      <c r="B760" s="76" t="s">
        <v>1140</v>
      </c>
    </row>
    <row r="761" spans="2:2" ht="16.5">
      <c r="B761" s="77" t="s">
        <v>1141</v>
      </c>
    </row>
    <row r="762" spans="2:2" ht="40.5">
      <c r="B762" s="76" t="s">
        <v>1142</v>
      </c>
    </row>
    <row r="763" spans="2:2">
      <c r="B763" s="76" t="s">
        <v>1143</v>
      </c>
    </row>
    <row r="764" spans="2:2" ht="27">
      <c r="B764" s="76" t="s">
        <v>1144</v>
      </c>
    </row>
    <row r="765" spans="2:2" ht="27">
      <c r="B765" s="76" t="s">
        <v>1145</v>
      </c>
    </row>
    <row r="766" spans="2:2">
      <c r="B766" s="76" t="s">
        <v>1146</v>
      </c>
    </row>
    <row r="767" spans="2:2">
      <c r="B767" s="76" t="s">
        <v>1147</v>
      </c>
    </row>
    <row r="768" spans="2:2">
      <c r="B768" s="76" t="s">
        <v>1148</v>
      </c>
    </row>
    <row r="769" spans="2:2" ht="27">
      <c r="B769" s="76" t="s">
        <v>1149</v>
      </c>
    </row>
    <row r="770" spans="2:2">
      <c r="B770" s="76" t="s">
        <v>1150</v>
      </c>
    </row>
    <row r="771" spans="2:2" ht="27">
      <c r="B771" s="76" t="s">
        <v>1151</v>
      </c>
    </row>
    <row r="772" spans="2:2" ht="16.5">
      <c r="B772" s="77" t="s">
        <v>1152</v>
      </c>
    </row>
    <row r="773" spans="2:2" ht="27">
      <c r="B773" s="76" t="s">
        <v>1153</v>
      </c>
    </row>
    <row r="774" spans="2:2" ht="33">
      <c r="B774" s="77" t="s">
        <v>1154</v>
      </c>
    </row>
    <row r="775" spans="2:2" ht="27">
      <c r="B775" s="76" t="s">
        <v>1155</v>
      </c>
    </row>
    <row r="776" spans="2:2" ht="16.5">
      <c r="B776" s="77" t="s">
        <v>1156</v>
      </c>
    </row>
    <row r="777" spans="2:2" ht="67.5">
      <c r="B777" s="76" t="s">
        <v>1157</v>
      </c>
    </row>
    <row r="778" spans="2:2">
      <c r="B778" s="76" t="s">
        <v>360</v>
      </c>
    </row>
    <row r="779" spans="2:2" ht="27">
      <c r="B779" s="76" t="s">
        <v>1158</v>
      </c>
    </row>
    <row r="780" spans="2:2" ht="27">
      <c r="B780" s="76" t="s">
        <v>1159</v>
      </c>
    </row>
    <row r="781" spans="2:2" ht="27">
      <c r="B781" s="76" t="s">
        <v>1160</v>
      </c>
    </row>
    <row r="782" spans="2:2" ht="27">
      <c r="B782" s="76" t="s">
        <v>1161</v>
      </c>
    </row>
    <row r="783" spans="2:2" ht="27">
      <c r="B783" s="76" t="s">
        <v>1162</v>
      </c>
    </row>
    <row r="784" spans="2:2" ht="27">
      <c r="B784" s="76" t="s">
        <v>1163</v>
      </c>
    </row>
    <row r="785" spans="2:2" ht="27">
      <c r="B785" s="76" t="s">
        <v>1164</v>
      </c>
    </row>
    <row r="786" spans="2:2">
      <c r="B786" s="76" t="s">
        <v>1165</v>
      </c>
    </row>
    <row r="787" spans="2:2">
      <c r="B787" s="76" t="s">
        <v>1166</v>
      </c>
    </row>
    <row r="788" spans="2:2" ht="16.5">
      <c r="B788" s="77" t="s">
        <v>1167</v>
      </c>
    </row>
    <row r="789" spans="2:2" ht="66">
      <c r="B789" s="77" t="s">
        <v>1168</v>
      </c>
    </row>
    <row r="790" spans="2:2" ht="16.5">
      <c r="B790" s="77" t="s">
        <v>1169</v>
      </c>
    </row>
    <row r="791" spans="2:2" ht="33">
      <c r="B791" s="77" t="s">
        <v>1170</v>
      </c>
    </row>
    <row r="792" spans="2:2" ht="33">
      <c r="B792" s="77" t="s">
        <v>1171</v>
      </c>
    </row>
    <row r="793" spans="2:2" ht="16.5">
      <c r="B793" s="77" t="s">
        <v>1172</v>
      </c>
    </row>
    <row r="794" spans="2:2" ht="40.5">
      <c r="B794" s="76" t="s">
        <v>1173</v>
      </c>
    </row>
    <row r="795" spans="2:2">
      <c r="B795" s="76" t="s">
        <v>1174</v>
      </c>
    </row>
    <row r="796" spans="2:2" ht="40.5">
      <c r="B796" s="76" t="s">
        <v>1175</v>
      </c>
    </row>
    <row r="797" spans="2:2" ht="27">
      <c r="B797" s="76" t="s">
        <v>1176</v>
      </c>
    </row>
    <row r="798" spans="2:2" ht="27">
      <c r="B798" s="76" t="s">
        <v>1177</v>
      </c>
    </row>
    <row r="799" spans="2:2" ht="27">
      <c r="B799" s="76" t="s">
        <v>1178</v>
      </c>
    </row>
    <row r="800" spans="2:2">
      <c r="B800" s="76" t="s">
        <v>1179</v>
      </c>
    </row>
    <row r="801" spans="2:2" ht="16.5">
      <c r="B801" s="77" t="s">
        <v>1180</v>
      </c>
    </row>
    <row r="802" spans="2:2" ht="40.5">
      <c r="B802" s="76" t="s">
        <v>1181</v>
      </c>
    </row>
    <row r="803" spans="2:2">
      <c r="B803" s="76" t="s">
        <v>1182</v>
      </c>
    </row>
    <row r="804" spans="2:2" ht="27">
      <c r="B804" s="76" t="s">
        <v>1183</v>
      </c>
    </row>
    <row r="805" spans="2:2" ht="121.5">
      <c r="B805" s="76" t="s">
        <v>1184</v>
      </c>
    </row>
    <row r="806" spans="2:2" ht="27">
      <c r="B806" s="76" t="s">
        <v>1185</v>
      </c>
    </row>
    <row r="807" spans="2:2" ht="27">
      <c r="B807" s="76" t="s">
        <v>1186</v>
      </c>
    </row>
    <row r="808" spans="2:2" ht="27">
      <c r="B808" s="76" t="s">
        <v>1187</v>
      </c>
    </row>
    <row r="809" spans="2:2">
      <c r="B809" s="76" t="s">
        <v>1188</v>
      </c>
    </row>
    <row r="810" spans="2:2" ht="16.5">
      <c r="B810" s="77" t="s">
        <v>1189</v>
      </c>
    </row>
    <row r="811" spans="2:2" ht="16.5">
      <c r="B811" s="77" t="s">
        <v>1190</v>
      </c>
    </row>
    <row r="812" spans="2:2" ht="40.5">
      <c r="B812" s="76" t="s">
        <v>1191</v>
      </c>
    </row>
    <row r="813" spans="2:2">
      <c r="B813" s="76" t="s">
        <v>1192</v>
      </c>
    </row>
    <row r="814" spans="2:2" ht="27">
      <c r="B814" s="76" t="s">
        <v>1193</v>
      </c>
    </row>
    <row r="815" spans="2:2" ht="27">
      <c r="B815" s="76" t="s">
        <v>1194</v>
      </c>
    </row>
    <row r="816" spans="2:2" ht="81">
      <c r="B816" s="76" t="s">
        <v>1195</v>
      </c>
    </row>
    <row r="817" spans="2:2" ht="81">
      <c r="B817" s="76" t="s">
        <v>1196</v>
      </c>
    </row>
    <row r="818" spans="2:2" ht="27">
      <c r="B818" s="76" t="s">
        <v>1197</v>
      </c>
    </row>
    <row r="819" spans="2:2" ht="54">
      <c r="B819" s="76" t="s">
        <v>1198</v>
      </c>
    </row>
    <row r="820" spans="2:2" ht="27">
      <c r="B820" s="76" t="s">
        <v>1199</v>
      </c>
    </row>
    <row r="821" spans="2:2" ht="16.5">
      <c r="B821" s="77" t="s">
        <v>1200</v>
      </c>
    </row>
    <row r="822" spans="2:2" ht="40.5">
      <c r="B822" s="76" t="s">
        <v>1201</v>
      </c>
    </row>
    <row r="823" spans="2:2">
      <c r="B823" s="76" t="s">
        <v>1202</v>
      </c>
    </row>
    <row r="824" spans="2:2" ht="27">
      <c r="B824" s="76" t="s">
        <v>1203</v>
      </c>
    </row>
    <row r="825" spans="2:2" ht="121.5">
      <c r="B825" s="76" t="s">
        <v>1204</v>
      </c>
    </row>
    <row r="826" spans="2:2" ht="27">
      <c r="B826" s="76" t="s">
        <v>1205</v>
      </c>
    </row>
    <row r="827" spans="2:2" ht="81">
      <c r="B827" s="76" t="s">
        <v>1206</v>
      </c>
    </row>
    <row r="828" spans="2:2" ht="27">
      <c r="B828" s="76" t="s">
        <v>1207</v>
      </c>
    </row>
    <row r="829" spans="2:2" ht="27">
      <c r="B829" s="76" t="s">
        <v>1208</v>
      </c>
    </row>
    <row r="830" spans="2:2" ht="27">
      <c r="B830" s="76" t="s">
        <v>1209</v>
      </c>
    </row>
    <row r="831" spans="2:2" ht="54">
      <c r="B831" s="76" t="s">
        <v>1210</v>
      </c>
    </row>
    <row r="832" spans="2:2" ht="33">
      <c r="B832" s="77" t="s">
        <v>1211</v>
      </c>
    </row>
    <row r="833" spans="2:2" ht="16.5">
      <c r="B833" s="77" t="s">
        <v>1212</v>
      </c>
    </row>
    <row r="834" spans="2:2">
      <c r="B834" s="76" t="s">
        <v>1213</v>
      </c>
    </row>
    <row r="835" spans="2:2">
      <c r="B835" s="76" t="s">
        <v>1214</v>
      </c>
    </row>
    <row r="836" spans="2:2">
      <c r="B836" s="76" t="s">
        <v>1215</v>
      </c>
    </row>
    <row r="837" spans="2:2">
      <c r="B837" s="76" t="s">
        <v>1216</v>
      </c>
    </row>
    <row r="838" spans="2:2" ht="27">
      <c r="B838" s="76" t="s">
        <v>1217</v>
      </c>
    </row>
    <row r="839" spans="2:2" ht="40.5">
      <c r="B839" s="76" t="s">
        <v>1218</v>
      </c>
    </row>
    <row r="840" spans="2:2" ht="121.5">
      <c r="B840" s="76" t="s">
        <v>1219</v>
      </c>
    </row>
    <row r="841" spans="2:2" ht="148.5">
      <c r="B841" s="76" t="s">
        <v>1220</v>
      </c>
    </row>
    <row r="842" spans="2:2" ht="27">
      <c r="B842" s="76" t="s">
        <v>1221</v>
      </c>
    </row>
    <row r="843" spans="2:2">
      <c r="B843" s="76" t="s">
        <v>1222</v>
      </c>
    </row>
    <row r="844" spans="2:2" ht="27">
      <c r="B844" s="76" t="s">
        <v>1223</v>
      </c>
    </row>
    <row r="845" spans="2:2" ht="40.5">
      <c r="B845" s="76" t="s">
        <v>1224</v>
      </c>
    </row>
    <row r="846" spans="2:2" ht="40.5">
      <c r="B846" s="76" t="s">
        <v>1225</v>
      </c>
    </row>
    <row r="847" spans="2:2" ht="54">
      <c r="B847" s="76" t="s">
        <v>1226</v>
      </c>
    </row>
    <row r="848" spans="2:2" ht="27">
      <c r="B848" s="76" t="s">
        <v>1227</v>
      </c>
    </row>
    <row r="849" spans="2:2" ht="49.5">
      <c r="B849" s="77" t="s">
        <v>1228</v>
      </c>
    </row>
    <row r="850" spans="2:2" ht="16.5">
      <c r="B850" s="77" t="s">
        <v>1229</v>
      </c>
    </row>
    <row r="851" spans="2:2" ht="54">
      <c r="B851" s="76" t="s">
        <v>1230</v>
      </c>
    </row>
    <row r="852" spans="2:2">
      <c r="B852" s="76" t="s">
        <v>1231</v>
      </c>
    </row>
    <row r="853" spans="2:2" ht="27">
      <c r="B853" s="76" t="s">
        <v>1232</v>
      </c>
    </row>
    <row r="854" spans="2:2" ht="108">
      <c r="B854" s="76" t="s">
        <v>1233</v>
      </c>
    </row>
    <row r="855" spans="2:2">
      <c r="B855" s="76" t="s">
        <v>1234</v>
      </c>
    </row>
    <row r="856" spans="2:2" ht="16.5">
      <c r="B856" s="77" t="s">
        <v>1235</v>
      </c>
    </row>
    <row r="857" spans="2:2" ht="54">
      <c r="B857" s="76" t="s">
        <v>1236</v>
      </c>
    </row>
    <row r="858" spans="2:2">
      <c r="B858" s="76" t="s">
        <v>1237</v>
      </c>
    </row>
    <row r="859" spans="2:2" ht="27">
      <c r="B859" s="76" t="s">
        <v>1238</v>
      </c>
    </row>
    <row r="860" spans="2:2" ht="121.5">
      <c r="B860" s="76" t="s">
        <v>1239</v>
      </c>
    </row>
    <row r="861" spans="2:2">
      <c r="B861" s="76" t="s">
        <v>1240</v>
      </c>
    </row>
    <row r="862" spans="2:2" ht="33">
      <c r="B862" s="77" t="s">
        <v>1241</v>
      </c>
    </row>
    <row r="863" spans="2:2" ht="16.5">
      <c r="B863" s="77" t="s">
        <v>1242</v>
      </c>
    </row>
    <row r="864" spans="2:2" ht="40.5">
      <c r="B864" s="76" t="s">
        <v>1243</v>
      </c>
    </row>
    <row r="865" spans="2:2">
      <c r="B865" s="76" t="s">
        <v>1244</v>
      </c>
    </row>
    <row r="866" spans="2:2" ht="27">
      <c r="B866" s="76" t="s">
        <v>1245</v>
      </c>
    </row>
    <row r="867" spans="2:2" ht="27">
      <c r="B867" s="76" t="s">
        <v>1246</v>
      </c>
    </row>
    <row r="868" spans="2:2" ht="27">
      <c r="B868" s="76" t="s">
        <v>1247</v>
      </c>
    </row>
    <row r="869" spans="2:2" ht="27">
      <c r="B869" s="76" t="s">
        <v>1248</v>
      </c>
    </row>
    <row r="870" spans="2:2" ht="40.5">
      <c r="B870" s="76" t="s">
        <v>1249</v>
      </c>
    </row>
    <row r="871" spans="2:2" ht="27">
      <c r="B871" s="76" t="s">
        <v>1250</v>
      </c>
    </row>
    <row r="872" spans="2:2" ht="67.5">
      <c r="B872" s="76" t="s">
        <v>1251</v>
      </c>
    </row>
    <row r="873" spans="2:2" ht="16.5">
      <c r="B873" s="77" t="s">
        <v>1252</v>
      </c>
    </row>
    <row r="874" spans="2:2" ht="40.5">
      <c r="B874" s="76" t="s">
        <v>1253</v>
      </c>
    </row>
    <row r="875" spans="2:2">
      <c r="B875" s="76" t="s">
        <v>1254</v>
      </c>
    </row>
    <row r="876" spans="2:2" ht="27">
      <c r="B876" s="76" t="s">
        <v>1255</v>
      </c>
    </row>
    <row r="877" spans="2:2" ht="121.5">
      <c r="B877" s="76" t="s">
        <v>1256</v>
      </c>
    </row>
    <row r="878" spans="2:2" ht="27">
      <c r="B878" s="76" t="s">
        <v>1257</v>
      </c>
    </row>
    <row r="879" spans="2:2" ht="27">
      <c r="B879" s="76" t="s">
        <v>1258</v>
      </c>
    </row>
    <row r="880" spans="2:2" ht="27">
      <c r="B880" s="76" t="s">
        <v>1259</v>
      </c>
    </row>
    <row r="881" spans="2:2" ht="40.5">
      <c r="B881" s="76" t="s">
        <v>1260</v>
      </c>
    </row>
    <row r="882" spans="2:2" ht="27">
      <c r="B882" s="76" t="s">
        <v>1261</v>
      </c>
    </row>
    <row r="883" spans="2:2" ht="67.5">
      <c r="B883" s="76" t="s">
        <v>1262</v>
      </c>
    </row>
    <row r="884" spans="2:2" ht="49.5">
      <c r="B884" s="77" t="s">
        <v>1263</v>
      </c>
    </row>
    <row r="885" spans="2:2" ht="16.5">
      <c r="B885" s="77" t="s">
        <v>1264</v>
      </c>
    </row>
    <row r="886" spans="2:2">
      <c r="B886" s="76" t="s">
        <v>1265</v>
      </c>
    </row>
    <row r="887" spans="2:2">
      <c r="B887" s="76" t="s">
        <v>1266</v>
      </c>
    </row>
    <row r="888" spans="2:2" ht="81">
      <c r="B888" s="76" t="s">
        <v>1267</v>
      </c>
    </row>
    <row r="889" spans="2:2" ht="27">
      <c r="B889" s="76" t="s">
        <v>1268</v>
      </c>
    </row>
    <row r="890" spans="2:2">
      <c r="B890" s="76" t="s">
        <v>1269</v>
      </c>
    </row>
    <row r="891" spans="2:2" ht="27">
      <c r="B891" s="76" t="s">
        <v>1270</v>
      </c>
    </row>
    <row r="892" spans="2:2" ht="40.5">
      <c r="B892" s="76" t="s">
        <v>1271</v>
      </c>
    </row>
    <row r="893" spans="2:2" ht="27">
      <c r="B893" s="76" t="s">
        <v>1272</v>
      </c>
    </row>
    <row r="894" spans="2:2" ht="27">
      <c r="B894" s="76" t="s">
        <v>1273</v>
      </c>
    </row>
    <row r="895" spans="2:2" ht="54">
      <c r="B895" s="76" t="s">
        <v>1274</v>
      </c>
    </row>
    <row r="896" spans="2:2" ht="27">
      <c r="B896" s="76" t="s">
        <v>1275</v>
      </c>
    </row>
    <row r="897" spans="2:2" ht="27">
      <c r="B897" s="76" t="s">
        <v>1276</v>
      </c>
    </row>
    <row r="898" spans="2:2" ht="27">
      <c r="B898" s="76" t="s">
        <v>1277</v>
      </c>
    </row>
    <row r="899" spans="2:2">
      <c r="B899" s="76" t="s">
        <v>1278</v>
      </c>
    </row>
    <row r="900" spans="2:2" ht="16.5">
      <c r="B900" s="77" t="s">
        <v>1279</v>
      </c>
    </row>
    <row r="901" spans="2:2">
      <c r="B901" s="76" t="s">
        <v>1280</v>
      </c>
    </row>
    <row r="902" spans="2:2">
      <c r="B902" s="76" t="s">
        <v>1266</v>
      </c>
    </row>
    <row r="903" spans="2:2" ht="81">
      <c r="B903" s="76" t="s">
        <v>1267</v>
      </c>
    </row>
    <row r="904" spans="2:2" ht="27">
      <c r="B904" s="76" t="s">
        <v>1268</v>
      </c>
    </row>
    <row r="905" spans="2:2">
      <c r="B905" s="76" t="s">
        <v>1281</v>
      </c>
    </row>
    <row r="906" spans="2:2" ht="27">
      <c r="B906" s="76" t="s">
        <v>1282</v>
      </c>
    </row>
    <row r="907" spans="2:2" ht="121.5">
      <c r="B907" s="76" t="s">
        <v>1283</v>
      </c>
    </row>
    <row r="908" spans="2:2" ht="40.5">
      <c r="B908" s="76" t="s">
        <v>1284</v>
      </c>
    </row>
    <row r="909" spans="2:2" ht="27">
      <c r="B909" s="76" t="s">
        <v>1285</v>
      </c>
    </row>
    <row r="910" spans="2:2" ht="27">
      <c r="B910" s="76" t="s">
        <v>1286</v>
      </c>
    </row>
    <row r="911" spans="2:2" ht="54">
      <c r="B911" s="76" t="s">
        <v>1287</v>
      </c>
    </row>
    <row r="912" spans="2:2" ht="27">
      <c r="B912" s="76" t="s">
        <v>1288</v>
      </c>
    </row>
    <row r="913" spans="2:2" ht="27">
      <c r="B913" s="76" t="s">
        <v>1289</v>
      </c>
    </row>
    <row r="914" spans="2:2" ht="27">
      <c r="B914" s="76" t="s">
        <v>1290</v>
      </c>
    </row>
    <row r="915" spans="2:2" ht="33">
      <c r="B915" s="77" t="s">
        <v>1291</v>
      </c>
    </row>
    <row r="916" spans="2:2" ht="16.5">
      <c r="B916" s="77" t="s">
        <v>1292</v>
      </c>
    </row>
    <row r="917" spans="2:2">
      <c r="B917" s="76" t="s">
        <v>1293</v>
      </c>
    </row>
    <row r="918" spans="2:2">
      <c r="B918" s="76" t="s">
        <v>1294</v>
      </c>
    </row>
    <row r="919" spans="2:2" ht="108">
      <c r="B919" s="76" t="s">
        <v>1295</v>
      </c>
    </row>
    <row r="920" spans="2:2" ht="40.5">
      <c r="B920" s="76" t="s">
        <v>1296</v>
      </c>
    </row>
    <row r="921" spans="2:2">
      <c r="B921" s="76" t="s">
        <v>1297</v>
      </c>
    </row>
    <row r="922" spans="2:2" ht="27">
      <c r="B922" s="76" t="s">
        <v>1298</v>
      </c>
    </row>
    <row r="923" spans="2:2" ht="27">
      <c r="B923" s="76" t="s">
        <v>1299</v>
      </c>
    </row>
    <row r="924" spans="2:2" ht="40.5">
      <c r="B924" s="76" t="s">
        <v>1300</v>
      </c>
    </row>
    <row r="925" spans="2:2" ht="27">
      <c r="B925" s="76" t="s">
        <v>1301</v>
      </c>
    </row>
    <row r="926" spans="2:2" ht="27">
      <c r="B926" s="76" t="s">
        <v>1302</v>
      </c>
    </row>
    <row r="927" spans="2:2" ht="27">
      <c r="B927" s="76" t="s">
        <v>1303</v>
      </c>
    </row>
    <row r="928" spans="2:2" ht="54">
      <c r="B928" s="76" t="s">
        <v>1304</v>
      </c>
    </row>
    <row r="929" spans="2:2" ht="54">
      <c r="B929" s="76" t="s">
        <v>1305</v>
      </c>
    </row>
    <row r="930" spans="2:2" ht="40.5">
      <c r="B930" s="76" t="s">
        <v>1306</v>
      </c>
    </row>
    <row r="931" spans="2:2" ht="27">
      <c r="B931" s="76" t="s">
        <v>1307</v>
      </c>
    </row>
    <row r="932" spans="2:2" ht="16.5">
      <c r="B932" s="77" t="s">
        <v>1308</v>
      </c>
    </row>
    <row r="933" spans="2:2">
      <c r="B933" s="76" t="s">
        <v>1309</v>
      </c>
    </row>
    <row r="934" spans="2:2">
      <c r="B934" s="76" t="s">
        <v>1310</v>
      </c>
    </row>
    <row r="935" spans="2:2" ht="108">
      <c r="B935" s="76" t="s">
        <v>1295</v>
      </c>
    </row>
    <row r="936" spans="2:2" ht="40.5">
      <c r="B936" s="76" t="s">
        <v>1296</v>
      </c>
    </row>
    <row r="937" spans="2:2">
      <c r="B937" s="76" t="s">
        <v>1311</v>
      </c>
    </row>
    <row r="938" spans="2:2" ht="27">
      <c r="B938" s="76" t="s">
        <v>1312</v>
      </c>
    </row>
    <row r="939" spans="2:2" ht="121.5">
      <c r="B939" s="76" t="s">
        <v>1313</v>
      </c>
    </row>
    <row r="940" spans="2:2" ht="54">
      <c r="B940" s="76" t="s">
        <v>1314</v>
      </c>
    </row>
    <row r="941" spans="2:2" ht="27">
      <c r="B941" s="76" t="s">
        <v>1315</v>
      </c>
    </row>
    <row r="942" spans="2:2" ht="40.5">
      <c r="B942" s="76" t="s">
        <v>1316</v>
      </c>
    </row>
    <row r="943" spans="2:2" ht="27">
      <c r="B943" s="76" t="s">
        <v>1317</v>
      </c>
    </row>
    <row r="944" spans="2:2" ht="27">
      <c r="B944" s="76" t="s">
        <v>1318</v>
      </c>
    </row>
    <row r="945" spans="2:2" ht="27">
      <c r="B945" s="76" t="s">
        <v>1319</v>
      </c>
    </row>
    <row r="946" spans="2:2" ht="40.5">
      <c r="B946" s="76" t="s">
        <v>1320</v>
      </c>
    </row>
    <row r="947" spans="2:2" ht="40.5">
      <c r="B947" s="76" t="s">
        <v>1306</v>
      </c>
    </row>
    <row r="948" spans="2:2" ht="27">
      <c r="B948" s="76" t="s">
        <v>1307</v>
      </c>
    </row>
    <row r="949" spans="2:2" ht="49.5">
      <c r="B949" s="77" t="s">
        <v>1321</v>
      </c>
    </row>
    <row r="950" spans="2:2" ht="16.5">
      <c r="B950" s="77" t="s">
        <v>1322</v>
      </c>
    </row>
    <row r="951" spans="2:2" ht="40.5">
      <c r="B951" s="76" t="s">
        <v>1323</v>
      </c>
    </row>
    <row r="952" spans="2:2">
      <c r="B952" s="76" t="s">
        <v>1324</v>
      </c>
    </row>
    <row r="953" spans="2:2" ht="27">
      <c r="B953" s="76" t="s">
        <v>1325</v>
      </c>
    </row>
    <row r="954" spans="2:2" ht="27">
      <c r="B954" s="76" t="s">
        <v>1326</v>
      </c>
    </row>
    <row r="955" spans="2:2" ht="40.5">
      <c r="B955" s="76" t="s">
        <v>1327</v>
      </c>
    </row>
    <row r="956" spans="2:2" ht="27">
      <c r="B956" s="76" t="s">
        <v>1328</v>
      </c>
    </row>
    <row r="957" spans="2:2" ht="27">
      <c r="B957" s="76" t="s">
        <v>1329</v>
      </c>
    </row>
    <row r="958" spans="2:2" ht="27">
      <c r="B958" s="76" t="s">
        <v>1330</v>
      </c>
    </row>
    <row r="959" spans="2:2" ht="54">
      <c r="B959" s="76" t="s">
        <v>1198</v>
      </c>
    </row>
    <row r="960" spans="2:2" ht="27">
      <c r="B960" s="76" t="s">
        <v>1331</v>
      </c>
    </row>
    <row r="961" spans="2:2" ht="27">
      <c r="B961" s="76" t="s">
        <v>1332</v>
      </c>
    </row>
    <row r="962" spans="2:2" ht="16.5">
      <c r="B962" s="77" t="s">
        <v>1333</v>
      </c>
    </row>
    <row r="963" spans="2:2" ht="40.5">
      <c r="B963" s="76" t="s">
        <v>1334</v>
      </c>
    </row>
    <row r="964" spans="2:2">
      <c r="B964" s="76" t="s">
        <v>1335</v>
      </c>
    </row>
    <row r="965" spans="2:2" ht="27">
      <c r="B965" s="76" t="s">
        <v>1336</v>
      </c>
    </row>
    <row r="966" spans="2:2" ht="121.5">
      <c r="B966" s="76" t="s">
        <v>1337</v>
      </c>
    </row>
    <row r="967" spans="2:2" ht="27">
      <c r="B967" s="76" t="s">
        <v>1338</v>
      </c>
    </row>
    <row r="968" spans="2:2" ht="40.5">
      <c r="B968" s="76" t="s">
        <v>1339</v>
      </c>
    </row>
    <row r="969" spans="2:2" ht="27">
      <c r="B969" s="76" t="s">
        <v>1340</v>
      </c>
    </row>
    <row r="970" spans="2:2" ht="27">
      <c r="B970" s="76" t="s">
        <v>1341</v>
      </c>
    </row>
    <row r="971" spans="2:2" ht="27">
      <c r="B971" s="76" t="s">
        <v>1342</v>
      </c>
    </row>
    <row r="972" spans="2:2" ht="40.5">
      <c r="B972" s="76" t="s">
        <v>1343</v>
      </c>
    </row>
    <row r="973" spans="2:2" ht="54">
      <c r="B973" s="76" t="s">
        <v>1344</v>
      </c>
    </row>
    <row r="974" spans="2:2" ht="54">
      <c r="B974" s="76" t="s">
        <v>1345</v>
      </c>
    </row>
    <row r="975" spans="2:2" ht="27">
      <c r="B975" s="76" t="s">
        <v>1332</v>
      </c>
    </row>
    <row r="976" spans="2:2" ht="33">
      <c r="B976" s="77" t="s">
        <v>1346</v>
      </c>
    </row>
    <row r="977" spans="2:2" ht="16.5">
      <c r="B977" s="77" t="s">
        <v>1347</v>
      </c>
    </row>
    <row r="978" spans="2:2">
      <c r="B978" s="76" t="s">
        <v>1348</v>
      </c>
    </row>
    <row r="979" spans="2:2" ht="27">
      <c r="B979" s="76" t="s">
        <v>1349</v>
      </c>
    </row>
    <row r="980" spans="2:2" ht="27">
      <c r="B980" s="76" t="s">
        <v>1350</v>
      </c>
    </row>
    <row r="981" spans="2:2" ht="108">
      <c r="B981" s="76" t="s">
        <v>1351</v>
      </c>
    </row>
    <row r="982" spans="2:2">
      <c r="B982" s="76" t="s">
        <v>1352</v>
      </c>
    </row>
    <row r="983" spans="2:2" ht="27">
      <c r="B983" s="76" t="s">
        <v>1353</v>
      </c>
    </row>
    <row r="984" spans="2:2" ht="27">
      <c r="B984" s="76" t="s">
        <v>1354</v>
      </c>
    </row>
    <row r="985" spans="2:2" ht="67.5">
      <c r="B985" s="76" t="s">
        <v>1355</v>
      </c>
    </row>
    <row r="986" spans="2:2" ht="40.5">
      <c r="B986" s="76" t="s">
        <v>1356</v>
      </c>
    </row>
    <row r="987" spans="2:2" ht="67.5">
      <c r="B987" s="76" t="s">
        <v>1357</v>
      </c>
    </row>
    <row r="988" spans="2:2" ht="27">
      <c r="B988" s="76" t="s">
        <v>1358</v>
      </c>
    </row>
    <row r="989" spans="2:2" ht="27">
      <c r="B989" s="76" t="s">
        <v>1359</v>
      </c>
    </row>
    <row r="990" spans="2:2">
      <c r="B990" s="76" t="s">
        <v>1360</v>
      </c>
    </row>
    <row r="991" spans="2:2" ht="27">
      <c r="B991" s="76" t="s">
        <v>1227</v>
      </c>
    </row>
    <row r="992" spans="2:2" ht="16.5">
      <c r="B992" s="77" t="s">
        <v>1361</v>
      </c>
    </row>
    <row r="993" spans="2:2">
      <c r="B993" s="76" t="s">
        <v>1362</v>
      </c>
    </row>
    <row r="994" spans="2:2" ht="27">
      <c r="B994" s="76" t="s">
        <v>1349</v>
      </c>
    </row>
    <row r="995" spans="2:2" ht="27">
      <c r="B995" s="76" t="s">
        <v>1350</v>
      </c>
    </row>
    <row r="996" spans="2:2" ht="108">
      <c r="B996" s="76" t="s">
        <v>1363</v>
      </c>
    </row>
    <row r="997" spans="2:2">
      <c r="B997" s="76" t="s">
        <v>1364</v>
      </c>
    </row>
    <row r="998" spans="2:2" ht="27">
      <c r="B998" s="76" t="s">
        <v>1365</v>
      </c>
    </row>
    <row r="999" spans="2:2" ht="121.5">
      <c r="B999" s="76" t="s">
        <v>1366</v>
      </c>
    </row>
    <row r="1000" spans="2:2" ht="27">
      <c r="B1000" s="76" t="s">
        <v>1367</v>
      </c>
    </row>
    <row r="1001" spans="2:2" ht="67.5">
      <c r="B1001" s="76" t="s">
        <v>1368</v>
      </c>
    </row>
    <row r="1002" spans="2:2" ht="40.5">
      <c r="B1002" s="76" t="s">
        <v>1369</v>
      </c>
    </row>
    <row r="1003" spans="2:2" ht="67.5">
      <c r="B1003" s="76" t="s">
        <v>1370</v>
      </c>
    </row>
    <row r="1004" spans="2:2" ht="27">
      <c r="B1004" s="76" t="s">
        <v>1371</v>
      </c>
    </row>
    <row r="1005" spans="2:2" ht="27">
      <c r="B1005" s="76" t="s">
        <v>1372</v>
      </c>
    </row>
    <row r="1006" spans="2:2">
      <c r="B1006" s="76" t="s">
        <v>1373</v>
      </c>
    </row>
    <row r="1007" spans="2:2" ht="27">
      <c r="B1007" s="76" t="s">
        <v>1227</v>
      </c>
    </row>
    <row r="1008" spans="2:2" ht="33">
      <c r="B1008" s="77" t="s">
        <v>1374</v>
      </c>
    </row>
    <row r="1009" spans="2:2" ht="16.5">
      <c r="B1009" s="77" t="s">
        <v>1375</v>
      </c>
    </row>
    <row r="1010" spans="2:2" ht="27">
      <c r="B1010" s="76" t="s">
        <v>1376</v>
      </c>
    </row>
    <row r="1011" spans="2:2">
      <c r="B1011" s="76" t="s">
        <v>1377</v>
      </c>
    </row>
    <row r="1012" spans="2:2" ht="27">
      <c r="B1012" s="76" t="s">
        <v>1378</v>
      </c>
    </row>
    <row r="1013" spans="2:2">
      <c r="B1013" s="76" t="s">
        <v>1379</v>
      </c>
    </row>
    <row r="1014" spans="2:2" ht="54">
      <c r="B1014" s="76" t="s">
        <v>1380</v>
      </c>
    </row>
    <row r="1015" spans="2:2">
      <c r="B1015" s="76" t="s">
        <v>1381</v>
      </c>
    </row>
    <row r="1016" spans="2:2" ht="27">
      <c r="B1016" s="76" t="s">
        <v>1227</v>
      </c>
    </row>
    <row r="1017" spans="2:2" ht="16.5">
      <c r="B1017" s="77" t="s">
        <v>1382</v>
      </c>
    </row>
    <row r="1018" spans="2:2" ht="27">
      <c r="B1018" s="76" t="s">
        <v>1383</v>
      </c>
    </row>
    <row r="1019" spans="2:2">
      <c r="B1019" s="76" t="s">
        <v>1384</v>
      </c>
    </row>
    <row r="1020" spans="2:2" ht="54">
      <c r="B1020" s="76" t="s">
        <v>1385</v>
      </c>
    </row>
    <row r="1021" spans="2:2" ht="121.5">
      <c r="B1021" s="76" t="s">
        <v>1386</v>
      </c>
    </row>
    <row r="1022" spans="2:2">
      <c r="B1022" s="76" t="s">
        <v>1387</v>
      </c>
    </row>
    <row r="1023" spans="2:2" ht="54">
      <c r="B1023" s="76" t="s">
        <v>1388</v>
      </c>
    </row>
    <row r="1024" spans="2:2">
      <c r="B1024" s="76" t="s">
        <v>1389</v>
      </c>
    </row>
    <row r="1025" spans="2:2" ht="27">
      <c r="B1025" s="76" t="s">
        <v>1227</v>
      </c>
    </row>
    <row r="1026" spans="2:2" ht="33">
      <c r="B1026" s="77" t="s">
        <v>1390</v>
      </c>
    </row>
    <row r="1027" spans="2:2" ht="16.5">
      <c r="B1027" s="77" t="s">
        <v>1391</v>
      </c>
    </row>
    <row r="1028" spans="2:2" ht="27">
      <c r="B1028" s="76" t="s">
        <v>1392</v>
      </c>
    </row>
    <row r="1029" spans="2:2">
      <c r="B1029" s="76" t="s">
        <v>1393</v>
      </c>
    </row>
    <row r="1030" spans="2:2" ht="27">
      <c r="B1030" s="76" t="s">
        <v>1394</v>
      </c>
    </row>
    <row r="1031" spans="2:2">
      <c r="B1031" s="76" t="s">
        <v>1395</v>
      </c>
    </row>
    <row r="1032" spans="2:2" ht="54">
      <c r="B1032" s="76" t="s">
        <v>1396</v>
      </c>
    </row>
    <row r="1033" spans="2:2">
      <c r="B1033" s="76" t="s">
        <v>1397</v>
      </c>
    </row>
    <row r="1034" spans="2:2" ht="27">
      <c r="B1034" s="76" t="s">
        <v>1227</v>
      </c>
    </row>
    <row r="1035" spans="2:2" ht="16.5">
      <c r="B1035" s="77" t="s">
        <v>1398</v>
      </c>
    </row>
    <row r="1036" spans="2:2" ht="27">
      <c r="B1036" s="76" t="s">
        <v>1399</v>
      </c>
    </row>
    <row r="1037" spans="2:2">
      <c r="B1037" s="76" t="s">
        <v>1400</v>
      </c>
    </row>
    <row r="1038" spans="2:2" ht="27">
      <c r="B1038" s="76" t="s">
        <v>1401</v>
      </c>
    </row>
    <row r="1039" spans="2:2" ht="121.5">
      <c r="B1039" s="76" t="s">
        <v>1402</v>
      </c>
    </row>
    <row r="1040" spans="2:2">
      <c r="B1040" s="76" t="s">
        <v>1403</v>
      </c>
    </row>
    <row r="1041" spans="2:2" ht="54">
      <c r="B1041" s="76" t="s">
        <v>1404</v>
      </c>
    </row>
    <row r="1042" spans="2:2">
      <c r="B1042" s="76" t="s">
        <v>1405</v>
      </c>
    </row>
    <row r="1043" spans="2:2" ht="27">
      <c r="B1043" s="76" t="s">
        <v>1227</v>
      </c>
    </row>
    <row r="1044" spans="2:2" ht="49.5">
      <c r="B1044" s="77" t="s">
        <v>1406</v>
      </c>
    </row>
    <row r="1045" spans="2:2" ht="16.5">
      <c r="B1045" s="77" t="s">
        <v>1407</v>
      </c>
    </row>
    <row r="1046" spans="2:2">
      <c r="B1046" s="76" t="s">
        <v>1408</v>
      </c>
    </row>
    <row r="1047" spans="2:2">
      <c r="B1047" s="76" t="s">
        <v>1409</v>
      </c>
    </row>
    <row r="1048" spans="2:2" ht="94.5">
      <c r="B1048" s="76" t="s">
        <v>1410</v>
      </c>
    </row>
    <row r="1049" spans="2:2" ht="27">
      <c r="B1049" s="76" t="s">
        <v>1411</v>
      </c>
    </row>
    <row r="1050" spans="2:2">
      <c r="B1050" s="76" t="s">
        <v>1412</v>
      </c>
    </row>
    <row r="1051" spans="2:2" ht="27">
      <c r="B1051" s="76" t="s">
        <v>1413</v>
      </c>
    </row>
    <row r="1052" spans="2:2" ht="54">
      <c r="B1052" s="76" t="s">
        <v>1414</v>
      </c>
    </row>
    <row r="1053" spans="2:2" ht="121.5">
      <c r="B1053" s="76" t="s">
        <v>1415</v>
      </c>
    </row>
    <row r="1054" spans="2:2" ht="27">
      <c r="B1054" s="76" t="s">
        <v>1416</v>
      </c>
    </row>
    <row r="1055" spans="2:2" ht="40.5">
      <c r="B1055" s="76" t="s">
        <v>1417</v>
      </c>
    </row>
    <row r="1056" spans="2:2" ht="94.5">
      <c r="B1056" s="76" t="s">
        <v>1418</v>
      </c>
    </row>
    <row r="1057" spans="2:2" ht="27">
      <c r="B1057" s="76" t="s">
        <v>1419</v>
      </c>
    </row>
    <row r="1058" spans="2:2" ht="40.5">
      <c r="B1058" s="76" t="s">
        <v>1420</v>
      </c>
    </row>
    <row r="1059" spans="2:2" ht="27">
      <c r="B1059" s="76" t="s">
        <v>1421</v>
      </c>
    </row>
    <row r="1060" spans="2:2" ht="54">
      <c r="B1060" s="76" t="s">
        <v>1422</v>
      </c>
    </row>
    <row r="1061" spans="2:2" ht="54">
      <c r="B1061" s="76" t="s">
        <v>1423</v>
      </c>
    </row>
    <row r="1062" spans="2:2" ht="27">
      <c r="B1062" s="76" t="s">
        <v>1424</v>
      </c>
    </row>
    <row r="1063" spans="2:2" ht="27">
      <c r="B1063" s="76" t="s">
        <v>1425</v>
      </c>
    </row>
    <row r="1064" spans="2:2" ht="27">
      <c r="B1064" s="76" t="s">
        <v>1426</v>
      </c>
    </row>
    <row r="1065" spans="2:2" ht="16.5">
      <c r="B1065" s="77" t="s">
        <v>1427</v>
      </c>
    </row>
    <row r="1066" spans="2:2">
      <c r="B1066" s="76" t="s">
        <v>1428</v>
      </c>
    </row>
    <row r="1067" spans="2:2">
      <c r="B1067" s="76" t="s">
        <v>1409</v>
      </c>
    </row>
    <row r="1068" spans="2:2" ht="94.5">
      <c r="B1068" s="76" t="s">
        <v>1410</v>
      </c>
    </row>
    <row r="1069" spans="2:2" ht="27">
      <c r="B1069" s="76" t="s">
        <v>1411</v>
      </c>
    </row>
    <row r="1070" spans="2:2">
      <c r="B1070" s="76" t="s">
        <v>1429</v>
      </c>
    </row>
    <row r="1071" spans="2:2" ht="27">
      <c r="B1071" s="76" t="s">
        <v>1430</v>
      </c>
    </row>
    <row r="1072" spans="2:2" ht="121.5">
      <c r="B1072" s="76" t="s">
        <v>1431</v>
      </c>
    </row>
    <row r="1073" spans="2:2" ht="40.5">
      <c r="B1073" s="76" t="s">
        <v>1432</v>
      </c>
    </row>
    <row r="1074" spans="2:2" ht="67.5">
      <c r="B1074" s="76" t="s">
        <v>1433</v>
      </c>
    </row>
    <row r="1075" spans="2:2" ht="27">
      <c r="B1075" s="76" t="s">
        <v>1434</v>
      </c>
    </row>
    <row r="1076" spans="2:2" ht="40.5">
      <c r="B1076" s="76" t="s">
        <v>1435</v>
      </c>
    </row>
    <row r="1077" spans="2:2" ht="27">
      <c r="B1077" s="76" t="s">
        <v>1436</v>
      </c>
    </row>
    <row r="1078" spans="2:2" ht="54">
      <c r="B1078" s="76" t="s">
        <v>1437</v>
      </c>
    </row>
    <row r="1079" spans="2:2" ht="54">
      <c r="B1079" s="76" t="s">
        <v>1438</v>
      </c>
    </row>
    <row r="1080" spans="2:2" ht="27">
      <c r="B1080" s="76" t="s">
        <v>1439</v>
      </c>
    </row>
    <row r="1081" spans="2:2" ht="27">
      <c r="B1081" s="76" t="s">
        <v>1440</v>
      </c>
    </row>
    <row r="1082" spans="2:2" ht="27">
      <c r="B1082" s="76" t="s">
        <v>1441</v>
      </c>
    </row>
    <row r="1083" spans="2:2" ht="33">
      <c r="B1083" s="77" t="s">
        <v>1442</v>
      </c>
    </row>
    <row r="1084" spans="2:2" ht="16.5">
      <c r="B1084" s="77" t="s">
        <v>1443</v>
      </c>
    </row>
    <row r="1085" spans="2:2">
      <c r="B1085" s="76" t="s">
        <v>1444</v>
      </c>
    </row>
    <row r="1086" spans="2:2" ht="54">
      <c r="B1086" s="76" t="s">
        <v>1445</v>
      </c>
    </row>
    <row r="1087" spans="2:2">
      <c r="B1087" s="76" t="s">
        <v>1446</v>
      </c>
    </row>
    <row r="1088" spans="2:2">
      <c r="B1088" s="76" t="s">
        <v>1447</v>
      </c>
    </row>
    <row r="1089" spans="2:2" ht="27">
      <c r="B1089" s="76" t="s">
        <v>1448</v>
      </c>
    </row>
    <row r="1090" spans="2:2" ht="54">
      <c r="B1090" s="76" t="s">
        <v>1449</v>
      </c>
    </row>
    <row r="1091" spans="2:2">
      <c r="B1091" s="76" t="s">
        <v>1450</v>
      </c>
    </row>
    <row r="1092" spans="2:2" ht="54">
      <c r="B1092" s="76" t="s">
        <v>1451</v>
      </c>
    </row>
    <row r="1093" spans="2:2" ht="54">
      <c r="B1093" s="76" t="s">
        <v>1452</v>
      </c>
    </row>
    <row r="1094" spans="2:2" ht="40.5">
      <c r="B1094" s="76" t="s">
        <v>1453</v>
      </c>
    </row>
    <row r="1095" spans="2:2" ht="40.5">
      <c r="B1095" s="76" t="s">
        <v>1454</v>
      </c>
    </row>
    <row r="1096" spans="2:2" ht="148.5">
      <c r="B1096" s="76" t="s">
        <v>1455</v>
      </c>
    </row>
    <row r="1097" spans="2:2" ht="27">
      <c r="B1097" s="76" t="s">
        <v>1456</v>
      </c>
    </row>
    <row r="1098" spans="2:2" ht="49.5">
      <c r="B1098" s="77" t="s">
        <v>1457</v>
      </c>
    </row>
    <row r="1099" spans="2:2" ht="16.5">
      <c r="B1099" s="77" t="s">
        <v>1458</v>
      </c>
    </row>
    <row r="1100" spans="2:2">
      <c r="B1100" s="76" t="s">
        <v>1459</v>
      </c>
    </row>
    <row r="1101" spans="2:2">
      <c r="B1101" s="76" t="s">
        <v>1460</v>
      </c>
    </row>
    <row r="1102" spans="2:2">
      <c r="B1102" s="76" t="s">
        <v>1461</v>
      </c>
    </row>
    <row r="1103" spans="2:2" ht="94.5">
      <c r="B1103" s="76" t="s">
        <v>1462</v>
      </c>
    </row>
    <row r="1104" spans="2:2" ht="40.5">
      <c r="B1104" s="76" t="s">
        <v>1463</v>
      </c>
    </row>
    <row r="1105" spans="2:2">
      <c r="B1105" s="76" t="s">
        <v>1464</v>
      </c>
    </row>
    <row r="1106" spans="2:2" ht="27">
      <c r="B1106" s="76" t="s">
        <v>1465</v>
      </c>
    </row>
    <row r="1107" spans="2:2" ht="27">
      <c r="B1107" s="76" t="s">
        <v>1466</v>
      </c>
    </row>
    <row r="1108" spans="2:2" ht="148.5">
      <c r="B1108" s="76" t="s">
        <v>1467</v>
      </c>
    </row>
    <row r="1109" spans="2:2" ht="148.5">
      <c r="B1109" s="76" t="s">
        <v>1468</v>
      </c>
    </row>
    <row r="1110" spans="2:2" ht="27">
      <c r="B1110" s="76" t="s">
        <v>1469</v>
      </c>
    </row>
    <row r="1111" spans="2:2">
      <c r="B1111" s="76" t="s">
        <v>1470</v>
      </c>
    </row>
    <row r="1112" spans="2:2" ht="27">
      <c r="B1112" s="76" t="s">
        <v>1471</v>
      </c>
    </row>
    <row r="1113" spans="2:2" ht="54">
      <c r="B1113" s="76" t="s">
        <v>1472</v>
      </c>
    </row>
    <row r="1114" spans="2:2" ht="54">
      <c r="B1114" s="76" t="s">
        <v>1473</v>
      </c>
    </row>
    <row r="1115" spans="2:2" ht="40.5">
      <c r="B1115" s="76" t="s">
        <v>1474</v>
      </c>
    </row>
    <row r="1116" spans="2:2" ht="54">
      <c r="B1116" s="76" t="s">
        <v>1475</v>
      </c>
    </row>
    <row r="1117" spans="2:2" ht="27">
      <c r="B1117" s="76" t="s">
        <v>1476</v>
      </c>
    </row>
    <row r="1118" spans="2:2" ht="27">
      <c r="B1118" s="76" t="s">
        <v>1477</v>
      </c>
    </row>
    <row r="1119" spans="2:2" ht="27">
      <c r="B1119" s="76" t="s">
        <v>1478</v>
      </c>
    </row>
    <row r="1120" spans="2:2" ht="81">
      <c r="B1120" s="76" t="s">
        <v>1479</v>
      </c>
    </row>
    <row r="1121" spans="2:2" ht="27">
      <c r="B1121" s="76" t="s">
        <v>1227</v>
      </c>
    </row>
    <row r="1122" spans="2:2" ht="16.5">
      <c r="B1122" s="77" t="s">
        <v>1480</v>
      </c>
    </row>
    <row r="1123" spans="2:2">
      <c r="B1123" s="76" t="s">
        <v>1481</v>
      </c>
    </row>
    <row r="1124" spans="2:2">
      <c r="B1124" s="76" t="s">
        <v>1460</v>
      </c>
    </row>
    <row r="1125" spans="2:2">
      <c r="B1125" s="76" t="s">
        <v>1461</v>
      </c>
    </row>
    <row r="1126" spans="2:2" ht="94.5">
      <c r="B1126" s="76" t="s">
        <v>1482</v>
      </c>
    </row>
    <row r="1127" spans="2:2" ht="40.5">
      <c r="B1127" s="76" t="s">
        <v>1463</v>
      </c>
    </row>
    <row r="1128" spans="2:2">
      <c r="B1128" s="76" t="s">
        <v>1483</v>
      </c>
    </row>
    <row r="1129" spans="2:2" ht="40.5">
      <c r="B1129" s="76" t="s">
        <v>1484</v>
      </c>
    </row>
    <row r="1130" spans="2:2" ht="121.5">
      <c r="B1130" s="76" t="s">
        <v>1485</v>
      </c>
    </row>
    <row r="1131" spans="2:2" ht="54">
      <c r="B1131" s="76" t="s">
        <v>1486</v>
      </c>
    </row>
    <row r="1132" spans="2:2" ht="148.5">
      <c r="B1132" s="76" t="s">
        <v>1487</v>
      </c>
    </row>
    <row r="1133" spans="2:2" ht="135">
      <c r="B1133" s="76" t="s">
        <v>1488</v>
      </c>
    </row>
    <row r="1134" spans="2:2" ht="27">
      <c r="B1134" s="76" t="s">
        <v>1489</v>
      </c>
    </row>
    <row r="1135" spans="2:2">
      <c r="B1135" s="76" t="s">
        <v>1490</v>
      </c>
    </row>
    <row r="1136" spans="2:2" ht="27">
      <c r="B1136" s="76" t="s">
        <v>1491</v>
      </c>
    </row>
    <row r="1137" spans="2:2" ht="27">
      <c r="B1137" s="76" t="s">
        <v>1492</v>
      </c>
    </row>
    <row r="1138" spans="2:2" ht="54">
      <c r="B1138" s="76" t="s">
        <v>1472</v>
      </c>
    </row>
    <row r="1139" spans="2:2" ht="27">
      <c r="B1139" s="76" t="s">
        <v>1477</v>
      </c>
    </row>
    <row r="1140" spans="2:2" ht="27">
      <c r="B1140" s="76" t="s">
        <v>1478</v>
      </c>
    </row>
    <row r="1141" spans="2:2" ht="81">
      <c r="B1141" s="76" t="s">
        <v>1493</v>
      </c>
    </row>
    <row r="1142" spans="2:2" ht="54">
      <c r="B1142" s="76" t="s">
        <v>1210</v>
      </c>
    </row>
    <row r="1143" spans="2:2" ht="27">
      <c r="B1143" s="76" t="s">
        <v>1494</v>
      </c>
    </row>
    <row r="1144" spans="2:2" ht="33">
      <c r="B1144" s="77" t="s">
        <v>1495</v>
      </c>
    </row>
    <row r="1145" spans="2:2" ht="16.5">
      <c r="B1145" s="77" t="s">
        <v>1496</v>
      </c>
    </row>
    <row r="1146" spans="2:2">
      <c r="B1146" s="76" t="s">
        <v>1497</v>
      </c>
    </row>
    <row r="1147" spans="2:2">
      <c r="B1147" s="76" t="s">
        <v>1214</v>
      </c>
    </row>
    <row r="1148" spans="2:2">
      <c r="B1148" s="76" t="s">
        <v>1498</v>
      </c>
    </row>
    <row r="1149" spans="2:2" ht="94.5">
      <c r="B1149" s="76" t="s">
        <v>1499</v>
      </c>
    </row>
    <row r="1150" spans="2:2" ht="40.5">
      <c r="B1150" s="76" t="s">
        <v>1500</v>
      </c>
    </row>
    <row r="1151" spans="2:2">
      <c r="B1151" s="76" t="s">
        <v>1501</v>
      </c>
    </row>
    <row r="1152" spans="2:2" ht="27">
      <c r="B1152" s="76" t="s">
        <v>1502</v>
      </c>
    </row>
    <row r="1153" spans="2:2" ht="27">
      <c r="B1153" s="76" t="s">
        <v>1503</v>
      </c>
    </row>
    <row r="1154" spans="2:2" ht="148.5">
      <c r="B1154" s="76" t="s">
        <v>1504</v>
      </c>
    </row>
    <row r="1155" spans="2:2" ht="81">
      <c r="B1155" s="76" t="s">
        <v>1505</v>
      </c>
    </row>
    <row r="1156" spans="2:2" ht="27">
      <c r="B1156" s="76" t="s">
        <v>1506</v>
      </c>
    </row>
    <row r="1157" spans="2:2" ht="27">
      <c r="B1157" s="76" t="s">
        <v>1507</v>
      </c>
    </row>
    <row r="1158" spans="2:2" ht="54">
      <c r="B1158" s="76" t="s">
        <v>1472</v>
      </c>
    </row>
    <row r="1159" spans="2:2" ht="54">
      <c r="B1159" s="76" t="s">
        <v>1508</v>
      </c>
    </row>
    <row r="1160" spans="2:2" ht="40.5">
      <c r="B1160" s="76" t="s">
        <v>1474</v>
      </c>
    </row>
    <row r="1161" spans="2:2" ht="27">
      <c r="B1161" s="76" t="s">
        <v>1476</v>
      </c>
    </row>
    <row r="1162" spans="2:2" ht="27">
      <c r="B1162" s="76" t="s">
        <v>1509</v>
      </c>
    </row>
    <row r="1163" spans="2:2" ht="27">
      <c r="B1163" s="76" t="s">
        <v>1478</v>
      </c>
    </row>
    <row r="1164" spans="2:2" ht="67.5">
      <c r="B1164" s="76" t="s">
        <v>1510</v>
      </c>
    </row>
    <row r="1165" spans="2:2" ht="54">
      <c r="B1165" s="76" t="s">
        <v>1511</v>
      </c>
    </row>
    <row r="1166" spans="2:2" ht="16.5">
      <c r="B1166" s="77" t="s">
        <v>1512</v>
      </c>
    </row>
    <row r="1167" spans="2:2">
      <c r="B1167" s="76" t="s">
        <v>1513</v>
      </c>
    </row>
    <row r="1168" spans="2:2">
      <c r="B1168" s="76" t="s">
        <v>1214</v>
      </c>
    </row>
    <row r="1169" spans="2:2">
      <c r="B1169" s="76" t="s">
        <v>1498</v>
      </c>
    </row>
    <row r="1170" spans="2:2" ht="81">
      <c r="B1170" s="76" t="s">
        <v>1514</v>
      </c>
    </row>
    <row r="1171" spans="2:2" ht="40.5">
      <c r="B1171" s="76" t="s">
        <v>1500</v>
      </c>
    </row>
    <row r="1172" spans="2:2">
      <c r="B1172" s="76" t="s">
        <v>1515</v>
      </c>
    </row>
    <row r="1173" spans="2:2" ht="40.5">
      <c r="B1173" s="76" t="s">
        <v>1516</v>
      </c>
    </row>
    <row r="1174" spans="2:2" ht="121.5">
      <c r="B1174" s="76" t="s">
        <v>1517</v>
      </c>
    </row>
    <row r="1175" spans="2:2" ht="27">
      <c r="B1175" s="76" t="s">
        <v>1518</v>
      </c>
    </row>
    <row r="1176" spans="2:2" ht="148.5">
      <c r="B1176" s="76" t="s">
        <v>1519</v>
      </c>
    </row>
    <row r="1177" spans="2:2" ht="81">
      <c r="B1177" s="76" t="s">
        <v>1520</v>
      </c>
    </row>
    <row r="1178" spans="2:2" ht="27">
      <c r="B1178" s="76" t="s">
        <v>1521</v>
      </c>
    </row>
    <row r="1179" spans="2:2" ht="27">
      <c r="B1179" s="76" t="s">
        <v>1522</v>
      </c>
    </row>
    <row r="1180" spans="2:2" ht="27">
      <c r="B1180" s="76" t="s">
        <v>1492</v>
      </c>
    </row>
    <row r="1181" spans="2:2" ht="54">
      <c r="B1181" s="76" t="s">
        <v>1472</v>
      </c>
    </row>
    <row r="1182" spans="2:2" ht="27">
      <c r="B1182" s="76" t="s">
        <v>1509</v>
      </c>
    </row>
    <row r="1183" spans="2:2" ht="27">
      <c r="B1183" s="76" t="s">
        <v>1478</v>
      </c>
    </row>
    <row r="1184" spans="2:2" ht="67.5">
      <c r="B1184" s="76" t="s">
        <v>1523</v>
      </c>
    </row>
    <row r="1185" spans="2:2" ht="54">
      <c r="B1185" s="76" t="s">
        <v>1524</v>
      </c>
    </row>
    <row r="1186" spans="2:2" ht="54">
      <c r="B1186" s="76" t="s">
        <v>1511</v>
      </c>
    </row>
    <row r="1187" spans="2:2" ht="66">
      <c r="B1187" s="77" t="s">
        <v>1525</v>
      </c>
    </row>
    <row r="1188" spans="2:2" ht="16.5">
      <c r="B1188" s="77" t="s">
        <v>1526</v>
      </c>
    </row>
    <row r="1189" spans="2:2">
      <c r="B1189" s="76" t="s">
        <v>1527</v>
      </c>
    </row>
    <row r="1190" spans="2:2" ht="81">
      <c r="B1190" s="76" t="s">
        <v>1528</v>
      </c>
    </row>
    <row r="1191" spans="2:2" ht="94.5">
      <c r="B1191" s="76" t="s">
        <v>1529</v>
      </c>
    </row>
    <row r="1192" spans="2:2">
      <c r="B1192" s="76" t="s">
        <v>1530</v>
      </c>
    </row>
    <row r="1193" spans="2:2" ht="27">
      <c r="B1193" s="76" t="s">
        <v>1531</v>
      </c>
    </row>
    <row r="1194" spans="2:2" ht="54">
      <c r="B1194" s="76" t="s">
        <v>1532</v>
      </c>
    </row>
    <row r="1195" spans="2:2">
      <c r="B1195" s="76" t="s">
        <v>1533</v>
      </c>
    </row>
    <row r="1196" spans="2:2" ht="27">
      <c r="B1196" s="76" t="s">
        <v>1534</v>
      </c>
    </row>
    <row r="1197" spans="2:2" ht="27">
      <c r="B1197" s="76" t="s">
        <v>1535</v>
      </c>
    </row>
    <row r="1198" spans="2:2">
      <c r="B1198" s="76" t="s">
        <v>1536</v>
      </c>
    </row>
    <row r="1199" spans="2:2" ht="27">
      <c r="B1199" s="76" t="s">
        <v>1227</v>
      </c>
    </row>
    <row r="1200" spans="2:2" ht="16.5">
      <c r="B1200" s="77" t="s">
        <v>1537</v>
      </c>
    </row>
    <row r="1201" spans="2:2">
      <c r="B1201" s="76" t="s">
        <v>1538</v>
      </c>
    </row>
    <row r="1202" spans="2:2" ht="81">
      <c r="B1202" s="76" t="s">
        <v>1539</v>
      </c>
    </row>
    <row r="1203" spans="2:2" ht="94.5">
      <c r="B1203" s="76" t="s">
        <v>1529</v>
      </c>
    </row>
    <row r="1204" spans="2:2">
      <c r="B1204" s="76" t="s">
        <v>1540</v>
      </c>
    </row>
    <row r="1205" spans="2:2" ht="40.5">
      <c r="B1205" s="76" t="s">
        <v>1541</v>
      </c>
    </row>
    <row r="1206" spans="2:2" ht="27">
      <c r="B1206" s="76" t="s">
        <v>1542</v>
      </c>
    </row>
    <row r="1207" spans="2:2" ht="54">
      <c r="B1207" s="76" t="s">
        <v>1543</v>
      </c>
    </row>
    <row r="1208" spans="2:2">
      <c r="B1208" s="76" t="s">
        <v>1544</v>
      </c>
    </row>
    <row r="1209" spans="2:2" ht="27">
      <c r="B1209" s="76" t="s">
        <v>1545</v>
      </c>
    </row>
    <row r="1210" spans="2:2" ht="27">
      <c r="B1210" s="76" t="s">
        <v>1546</v>
      </c>
    </row>
    <row r="1211" spans="2:2">
      <c r="B1211" s="76" t="s">
        <v>1547</v>
      </c>
    </row>
    <row r="1212" spans="2:2" ht="27">
      <c r="B1212" s="76" t="s">
        <v>1227</v>
      </c>
    </row>
    <row r="1213" spans="2:2" ht="33">
      <c r="B1213" s="77" t="s">
        <v>1548</v>
      </c>
    </row>
    <row r="1214" spans="2:2" ht="16.5">
      <c r="B1214" s="77" t="s">
        <v>1549</v>
      </c>
    </row>
    <row r="1215" spans="2:2">
      <c r="B1215" s="76" t="s">
        <v>1550</v>
      </c>
    </row>
    <row r="1216" spans="2:2">
      <c r="B1216" s="76" t="s">
        <v>1551</v>
      </c>
    </row>
    <row r="1217" spans="2:2" ht="27">
      <c r="B1217" s="76" t="s">
        <v>1552</v>
      </c>
    </row>
    <row r="1218" spans="2:2" ht="27">
      <c r="B1218" s="76" t="s">
        <v>1553</v>
      </c>
    </row>
    <row r="1219" spans="2:2">
      <c r="B1219" s="76" t="s">
        <v>1554</v>
      </c>
    </row>
    <row r="1220" spans="2:2" ht="27">
      <c r="B1220" s="76" t="s">
        <v>1227</v>
      </c>
    </row>
    <row r="1221" spans="2:2" ht="16.5">
      <c r="B1221" s="77" t="s">
        <v>1555</v>
      </c>
    </row>
    <row r="1222" spans="2:2">
      <c r="B1222" s="76" t="s">
        <v>1556</v>
      </c>
    </row>
    <row r="1223" spans="2:2">
      <c r="B1223" s="76" t="s">
        <v>1557</v>
      </c>
    </row>
    <row r="1224" spans="2:2" ht="27">
      <c r="B1224" s="76" t="s">
        <v>1558</v>
      </c>
    </row>
    <row r="1225" spans="2:2" ht="121.5">
      <c r="B1225" s="76" t="s">
        <v>1559</v>
      </c>
    </row>
    <row r="1226" spans="2:2" ht="27">
      <c r="B1226" s="76" t="s">
        <v>1560</v>
      </c>
    </row>
    <row r="1227" spans="2:2">
      <c r="B1227" s="76" t="s">
        <v>1561</v>
      </c>
    </row>
    <row r="1228" spans="2:2" ht="27">
      <c r="B1228" s="76" t="s">
        <v>1227</v>
      </c>
    </row>
    <row r="1229" spans="2:2" ht="49.5">
      <c r="B1229" s="77" t="s">
        <v>1562</v>
      </c>
    </row>
    <row r="1230" spans="2:2" ht="16.5">
      <c r="B1230" s="77" t="s">
        <v>1563</v>
      </c>
    </row>
    <row r="1231" spans="2:2">
      <c r="B1231" s="76" t="s">
        <v>1564</v>
      </c>
    </row>
    <row r="1232" spans="2:2">
      <c r="B1232" s="76" t="s">
        <v>1565</v>
      </c>
    </row>
    <row r="1233" spans="2:2" ht="40.5">
      <c r="B1233" s="76" t="s">
        <v>1566</v>
      </c>
    </row>
    <row r="1234" spans="2:2" ht="121.5">
      <c r="B1234" s="76" t="s">
        <v>1567</v>
      </c>
    </row>
    <row r="1235" spans="2:2" ht="27">
      <c r="B1235" s="76" t="s">
        <v>1568</v>
      </c>
    </row>
    <row r="1236" spans="2:2" ht="27">
      <c r="B1236" s="76" t="s">
        <v>1569</v>
      </c>
    </row>
    <row r="1237" spans="2:2" ht="54">
      <c r="B1237" s="76" t="s">
        <v>1570</v>
      </c>
    </row>
    <row r="1238" spans="2:2">
      <c r="B1238" s="76" t="s">
        <v>1571</v>
      </c>
    </row>
    <row r="1239" spans="2:2" ht="27">
      <c r="B1239" s="76" t="s">
        <v>1227</v>
      </c>
    </row>
    <row r="1240" spans="2:2">
      <c r="B1240" s="4" t="s">
        <v>8</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rgb="FFFFFF00"/>
  </sheetPr>
  <dimension ref="A1:J48"/>
  <sheetViews>
    <sheetView showGridLines="0" topLeftCell="A13" zoomScale="70" zoomScaleNormal="70" workbookViewId="0">
      <selection activeCell="A14" sqref="A14"/>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s="31" customFormat="1" ht="90" customHeight="1">
      <c r="A1" s="178"/>
    </row>
    <row r="2" spans="1:10" ht="0.75" hidden="1" customHeight="1"/>
    <row r="3" spans="1:10" ht="0.75" customHeight="1"/>
    <row r="4" spans="1:10" ht="36.75">
      <c r="A4" s="496" t="s">
        <v>365</v>
      </c>
      <c r="B4" s="496"/>
      <c r="C4" s="496"/>
      <c r="D4" s="496"/>
      <c r="E4" s="496"/>
      <c r="F4" s="496"/>
      <c r="G4" s="496"/>
    </row>
    <row r="5" spans="1:10" ht="19.5" customHeight="1">
      <c r="A5" s="497" t="s">
        <v>1863</v>
      </c>
      <c r="B5" s="497"/>
      <c r="C5" s="497"/>
      <c r="D5" s="497"/>
      <c r="E5" s="497"/>
      <c r="F5" s="497"/>
      <c r="G5" s="497"/>
    </row>
    <row r="6" spans="1:10" ht="74.25" customHeight="1">
      <c r="A6" s="155" t="s">
        <v>1</v>
      </c>
      <c r="B6" s="155" t="s">
        <v>2</v>
      </c>
      <c r="C6" s="155" t="s">
        <v>3</v>
      </c>
      <c r="D6" s="155" t="s">
        <v>4</v>
      </c>
      <c r="E6" s="156" t="s">
        <v>148</v>
      </c>
      <c r="F6" s="156" t="s">
        <v>321</v>
      </c>
      <c r="G6" s="156" t="s">
        <v>322</v>
      </c>
    </row>
    <row r="7" spans="1:10" ht="98.25" customHeight="1">
      <c r="A7" s="331" t="s">
        <v>3772</v>
      </c>
      <c r="B7" s="52" t="s">
        <v>3994</v>
      </c>
      <c r="C7" s="52" t="s">
        <v>3840</v>
      </c>
      <c r="D7" s="146"/>
      <c r="E7" s="359" t="s">
        <v>149</v>
      </c>
      <c r="F7" s="54" t="s">
        <v>0</v>
      </c>
      <c r="G7" s="53" t="str">
        <f>IF(F7="да",20,"не требуется")</f>
        <v>не требуется</v>
      </c>
    </row>
    <row r="8" spans="1:10" ht="408.75" customHeight="1">
      <c r="A8" s="331" t="s">
        <v>3773</v>
      </c>
      <c r="B8" s="52" t="s">
        <v>3994</v>
      </c>
      <c r="C8" s="29" t="s">
        <v>3841</v>
      </c>
      <c r="D8" s="150"/>
      <c r="E8" s="355" t="s">
        <v>150</v>
      </c>
      <c r="F8" s="55" t="s">
        <v>0</v>
      </c>
      <c r="G8" s="28" t="str">
        <f>IF(F8="да",60,"не требуется")</f>
        <v>не требуется</v>
      </c>
    </row>
    <row r="9" spans="1:10" s="357" customFormat="1" ht="115.5" customHeight="1">
      <c r="A9" s="331" t="s">
        <v>1892</v>
      </c>
      <c r="B9" s="358" t="s">
        <v>1900</v>
      </c>
      <c r="C9" s="358" t="s">
        <v>1901</v>
      </c>
      <c r="D9" s="344" t="s">
        <v>3279</v>
      </c>
      <c r="E9" s="361" t="s">
        <v>3280</v>
      </c>
      <c r="F9" s="341" t="s">
        <v>0</v>
      </c>
      <c r="G9" s="358" t="s">
        <v>1888</v>
      </c>
    </row>
    <row r="10" spans="1:10" ht="409.5" customHeight="1">
      <c r="A10" s="331" t="s">
        <v>1891</v>
      </c>
      <c r="B10" s="52" t="s">
        <v>3994</v>
      </c>
      <c r="C10" s="164" t="s">
        <v>3793</v>
      </c>
      <c r="D10" s="165"/>
      <c r="E10" s="355" t="s">
        <v>152</v>
      </c>
      <c r="F10" s="55" t="s">
        <v>0</v>
      </c>
      <c r="G10" s="28" t="str">
        <f>IF(F10="да",7,"не требуется")</f>
        <v>не требуется</v>
      </c>
      <c r="J10" s="129"/>
    </row>
    <row r="11" spans="1:10" s="308" customFormat="1" ht="115.5" customHeight="1">
      <c r="A11" s="331" t="s">
        <v>3774</v>
      </c>
      <c r="B11" s="337" t="s">
        <v>3775</v>
      </c>
      <c r="C11" s="310" t="s">
        <v>357</v>
      </c>
      <c r="E11" s="356" t="s">
        <v>358</v>
      </c>
      <c r="F11" s="341" t="s">
        <v>0</v>
      </c>
      <c r="G11" s="342" t="str">
        <f>IF(F11="да",11,"не требуется")</f>
        <v>не требуется</v>
      </c>
    </row>
    <row r="12" spans="1:10" ht="177.75" customHeight="1">
      <c r="A12" s="331" t="s">
        <v>1860</v>
      </c>
      <c r="B12" s="70" t="s">
        <v>3775</v>
      </c>
      <c r="C12" s="167" t="s">
        <v>359</v>
      </c>
      <c r="D12" s="150"/>
      <c r="E12" s="355" t="s">
        <v>361</v>
      </c>
      <c r="F12" s="71" t="s">
        <v>0</v>
      </c>
      <c r="G12" s="72" t="str">
        <f>IF(F12="да",10,"не требуется")</f>
        <v>не требуется</v>
      </c>
    </row>
    <row r="13" spans="1:10" s="56" customFormat="1" ht="115.5" customHeight="1">
      <c r="A13" s="331" t="s">
        <v>1896</v>
      </c>
      <c r="B13" s="62" t="s">
        <v>1905</v>
      </c>
      <c r="C13" s="62" t="s">
        <v>1906</v>
      </c>
      <c r="D13" s="148" t="s">
        <v>3279</v>
      </c>
      <c r="E13" s="227" t="s">
        <v>3280</v>
      </c>
      <c r="F13" s="74" t="s">
        <v>0</v>
      </c>
      <c r="G13" s="62" t="s">
        <v>1888</v>
      </c>
    </row>
    <row r="14" spans="1:10" ht="270.75" customHeight="1">
      <c r="A14" s="331" t="s">
        <v>1890</v>
      </c>
      <c r="B14" s="52" t="s">
        <v>3994</v>
      </c>
      <c r="C14" s="164" t="s">
        <v>3824</v>
      </c>
      <c r="D14" s="150"/>
      <c r="E14" s="355" t="s">
        <v>153</v>
      </c>
      <c r="F14" s="55" t="s">
        <v>0</v>
      </c>
      <c r="G14" s="28" t="str">
        <f>IF(F14="да",7,"не требуется")</f>
        <v>не требуется</v>
      </c>
    </row>
    <row r="15" spans="1:10" s="469" customFormat="1" ht="203.25" customHeight="1">
      <c r="A15" s="331" t="s">
        <v>1894</v>
      </c>
      <c r="B15" s="346" t="s">
        <v>1902</v>
      </c>
      <c r="C15" s="240" t="s">
        <v>1903</v>
      </c>
      <c r="D15" s="487" t="s">
        <v>3288</v>
      </c>
      <c r="E15" s="488" t="s">
        <v>3374</v>
      </c>
      <c r="F15" s="348" t="s">
        <v>3995</v>
      </c>
      <c r="G15" s="304" t="s">
        <v>3847</v>
      </c>
    </row>
    <row r="16" spans="1:10" s="468" customFormat="1" ht="213.75" customHeight="1">
      <c r="A16" s="331" t="s">
        <v>1895</v>
      </c>
      <c r="B16" s="346" t="s">
        <v>1573</v>
      </c>
      <c r="C16" s="346" t="s">
        <v>1904</v>
      </c>
      <c r="D16" s="331" t="s">
        <v>3288</v>
      </c>
      <c r="E16" s="489" t="s">
        <v>3374</v>
      </c>
      <c r="F16" s="376" t="s">
        <v>3995</v>
      </c>
      <c r="G16" s="304" t="s">
        <v>3847</v>
      </c>
    </row>
    <row r="17" spans="1:7" ht="263.25" customHeight="1">
      <c r="A17" s="331" t="s">
        <v>1898</v>
      </c>
      <c r="B17" s="346" t="s">
        <v>1573</v>
      </c>
      <c r="C17" s="346" t="s">
        <v>1574</v>
      </c>
      <c r="D17" s="214" t="s">
        <v>1859</v>
      </c>
      <c r="E17" s="214" t="s">
        <v>1575</v>
      </c>
      <c r="F17" s="376" t="s">
        <v>3995</v>
      </c>
      <c r="G17" s="304" t="s">
        <v>3847</v>
      </c>
    </row>
    <row r="18" spans="1:7" ht="135" customHeight="1">
      <c r="A18" s="331" t="s">
        <v>1893</v>
      </c>
      <c r="B18" s="346" t="s">
        <v>376</v>
      </c>
      <c r="C18" s="346" t="s">
        <v>377</v>
      </c>
      <c r="D18" s="214" t="s">
        <v>1599</v>
      </c>
      <c r="E18" s="214" t="s">
        <v>3846</v>
      </c>
      <c r="F18" s="348" t="s">
        <v>0</v>
      </c>
      <c r="G18" s="377" t="s">
        <v>3847</v>
      </c>
    </row>
    <row r="19" spans="1:7" s="68" customFormat="1" ht="90">
      <c r="A19" s="331" t="s">
        <v>1897</v>
      </c>
      <c r="B19" s="62" t="s">
        <v>1907</v>
      </c>
      <c r="C19" s="98" t="s">
        <v>1908</v>
      </c>
      <c r="D19" s="226" t="s">
        <v>3276</v>
      </c>
      <c r="E19" s="228" t="s">
        <v>1899</v>
      </c>
      <c r="F19" s="74" t="s">
        <v>0</v>
      </c>
      <c r="G19" s="63" t="str">
        <f>IF(F19="да",9,"не требуется")</f>
        <v>не требуется</v>
      </c>
    </row>
    <row r="20" spans="1:7" ht="131.25">
      <c r="A20" s="331" t="s">
        <v>1889</v>
      </c>
      <c r="B20" s="62" t="s">
        <v>145</v>
      </c>
      <c r="C20" s="62" t="s">
        <v>146</v>
      </c>
      <c r="D20" s="226" t="s">
        <v>92</v>
      </c>
      <c r="E20" s="228" t="s">
        <v>1572</v>
      </c>
      <c r="F20" s="74" t="s">
        <v>0</v>
      </c>
      <c r="G20" s="63" t="str">
        <f>IF(F20="да",9,"не требуется")</f>
        <v>не требуется</v>
      </c>
    </row>
    <row r="21" spans="1:7" ht="45">
      <c r="A21" s="175"/>
      <c r="B21" s="176"/>
      <c r="C21" s="176"/>
      <c r="D21" s="177"/>
      <c r="E21" s="177"/>
      <c r="F21" s="159" t="s">
        <v>147</v>
      </c>
      <c r="G21" s="166">
        <f>SUM(G7:G20)</f>
        <v>0</v>
      </c>
    </row>
    <row r="22" spans="1:7">
      <c r="A22" s="500"/>
      <c r="B22" s="500"/>
      <c r="C22" s="500"/>
      <c r="D22" s="500"/>
      <c r="E22" s="500"/>
      <c r="F22" s="500"/>
      <c r="G22" s="500"/>
    </row>
    <row r="23" spans="1:7">
      <c r="A23" s="500"/>
      <c r="B23" s="500"/>
      <c r="C23" s="500"/>
      <c r="D23" s="500"/>
      <c r="E23" s="500"/>
      <c r="F23" s="500"/>
      <c r="G23" s="500"/>
    </row>
    <row r="24" spans="1:7">
      <c r="A24" s="500"/>
      <c r="B24" s="500"/>
      <c r="C24" s="500"/>
      <c r="D24" s="500"/>
      <c r="E24" s="500"/>
      <c r="F24" s="500"/>
      <c r="G24" s="500"/>
    </row>
    <row r="25" spans="1:7">
      <c r="A25" s="31"/>
      <c r="B25" s="31"/>
      <c r="C25" s="31"/>
      <c r="D25" s="31"/>
      <c r="E25" s="31"/>
      <c r="F25" s="31"/>
      <c r="G25" s="31"/>
    </row>
    <row r="26" spans="1:7">
      <c r="A26" s="31"/>
      <c r="B26" s="31"/>
      <c r="C26" s="31"/>
      <c r="D26" s="31"/>
      <c r="E26" s="31"/>
      <c r="F26" s="31"/>
      <c r="G26" s="31"/>
    </row>
    <row r="27" spans="1:7">
      <c r="A27" s="31"/>
      <c r="B27" s="31"/>
      <c r="C27" s="31"/>
      <c r="D27" s="31"/>
      <c r="E27" s="31"/>
      <c r="F27" s="31"/>
      <c r="G27" s="31"/>
    </row>
    <row r="28" spans="1:7">
      <c r="A28" s="31"/>
      <c r="B28" s="31"/>
      <c r="C28" s="31"/>
      <c r="D28" s="31"/>
      <c r="E28" s="31"/>
      <c r="F28" s="31"/>
      <c r="G28" s="31"/>
    </row>
    <row r="29" spans="1:7">
      <c r="A29" s="31"/>
      <c r="B29" s="31"/>
      <c r="C29" s="31"/>
      <c r="D29" s="31"/>
      <c r="E29" s="31"/>
      <c r="F29" s="31"/>
      <c r="G29" s="31"/>
    </row>
    <row r="30" spans="1:7">
      <c r="A30" s="31"/>
      <c r="B30" s="31"/>
      <c r="C30" s="31"/>
      <c r="D30" s="31"/>
      <c r="E30" s="31"/>
      <c r="F30" s="31"/>
      <c r="G30" s="31"/>
    </row>
    <row r="31" spans="1:7">
      <c r="A31" s="31"/>
      <c r="B31" s="31"/>
      <c r="C31" s="31"/>
      <c r="D31" s="31"/>
      <c r="E31" s="31"/>
      <c r="F31" s="31"/>
      <c r="G31" s="31"/>
    </row>
    <row r="32" spans="1:7">
      <c r="A32" s="31"/>
      <c r="B32" s="31"/>
      <c r="C32" s="31"/>
      <c r="D32" s="31"/>
      <c r="E32" s="31"/>
      <c r="F32" s="31"/>
      <c r="G32" s="31"/>
    </row>
    <row r="33" spans="1:7">
      <c r="A33" s="31"/>
      <c r="B33" s="31"/>
      <c r="C33" s="31"/>
      <c r="D33" s="31"/>
      <c r="E33" s="31"/>
      <c r="F33" s="31"/>
      <c r="G33" s="31"/>
    </row>
    <row r="34" spans="1:7">
      <c r="A34" s="31"/>
      <c r="B34" s="31"/>
      <c r="C34" s="31"/>
      <c r="D34" s="31"/>
      <c r="E34" s="31"/>
      <c r="F34" s="31"/>
      <c r="G34" s="31"/>
    </row>
    <row r="35" spans="1:7">
      <c r="A35" s="31"/>
      <c r="B35" s="31"/>
      <c r="C35" s="31"/>
      <c r="D35" s="31"/>
      <c r="E35" s="31"/>
      <c r="F35" s="31"/>
      <c r="G35" s="31"/>
    </row>
    <row r="36" spans="1:7">
      <c r="A36" s="31"/>
      <c r="B36" s="31"/>
      <c r="C36" s="31"/>
      <c r="D36" s="31"/>
      <c r="E36" s="31"/>
      <c r="F36" s="31"/>
      <c r="G36" s="31"/>
    </row>
    <row r="37" spans="1:7">
      <c r="A37" s="31"/>
      <c r="B37" s="31"/>
      <c r="C37" s="31"/>
      <c r="D37" s="31"/>
      <c r="E37" s="31"/>
      <c r="F37" s="31"/>
      <c r="G37" s="31"/>
    </row>
    <row r="38" spans="1:7">
      <c r="A38" s="31"/>
      <c r="B38" s="31"/>
      <c r="C38" s="31"/>
      <c r="D38" s="31"/>
      <c r="E38" s="31"/>
      <c r="F38" s="31"/>
      <c r="G38" s="31"/>
    </row>
    <row r="39" spans="1:7">
      <c r="A39" s="31"/>
      <c r="B39" s="31"/>
      <c r="C39" s="31"/>
      <c r="D39" s="31"/>
      <c r="E39" s="31"/>
      <c r="F39" s="31"/>
      <c r="G39" s="31"/>
    </row>
    <row r="40" spans="1:7">
      <c r="A40" s="31"/>
      <c r="B40" s="31"/>
      <c r="C40" s="31"/>
      <c r="D40" s="31"/>
      <c r="E40" s="31"/>
      <c r="F40" s="31"/>
      <c r="G40" s="31"/>
    </row>
    <row r="41" spans="1:7">
      <c r="A41" s="31"/>
      <c r="B41" s="31"/>
      <c r="C41" s="31"/>
      <c r="D41" s="31"/>
      <c r="E41" s="31"/>
      <c r="F41" s="31"/>
      <c r="G41" s="31"/>
    </row>
    <row r="42" spans="1:7">
      <c r="A42" s="31"/>
      <c r="B42" s="31"/>
      <c r="C42" s="31"/>
      <c r="D42" s="31"/>
      <c r="E42" s="31"/>
      <c r="F42" s="31"/>
      <c r="G42" s="31"/>
    </row>
    <row r="43" spans="1:7">
      <c r="A43" s="31"/>
      <c r="B43" s="31"/>
      <c r="C43" s="31"/>
      <c r="D43" s="31"/>
      <c r="E43" s="31"/>
      <c r="F43" s="31"/>
      <c r="G43" s="31"/>
    </row>
    <row r="44" spans="1:7">
      <c r="A44" s="31"/>
      <c r="B44" s="31"/>
      <c r="C44" s="31"/>
      <c r="D44" s="31"/>
      <c r="E44" s="31"/>
      <c r="F44" s="31"/>
      <c r="G44" s="31"/>
    </row>
    <row r="45" spans="1:7">
      <c r="A45" s="31"/>
      <c r="B45" s="31"/>
      <c r="C45" s="31"/>
      <c r="D45" s="31"/>
      <c r="E45" s="31"/>
      <c r="F45" s="31"/>
      <c r="G45" s="31"/>
    </row>
    <row r="46" spans="1:7">
      <c r="A46" s="31"/>
      <c r="B46" s="31"/>
      <c r="C46" s="31"/>
      <c r="D46" s="31"/>
      <c r="E46" s="31"/>
      <c r="F46" s="31"/>
      <c r="G46" s="31"/>
    </row>
    <row r="47" spans="1:7">
      <c r="A47" s="31"/>
      <c r="B47" s="31"/>
      <c r="C47" s="31"/>
      <c r="D47" s="31"/>
      <c r="E47" s="31"/>
      <c r="F47" s="31"/>
      <c r="G47" s="31"/>
    </row>
    <row r="48" spans="1:7">
      <c r="A48" s="31"/>
      <c r="B48" s="31"/>
      <c r="C48" s="31"/>
      <c r="D48" s="31"/>
      <c r="E48" s="31"/>
      <c r="F48" s="31"/>
      <c r="G48" s="31"/>
    </row>
  </sheetData>
  <mergeCells count="3">
    <mergeCell ref="A4:G4"/>
    <mergeCell ref="A5:G5"/>
    <mergeCell ref="A22:G24"/>
  </mergeCells>
  <dataValidations count="1">
    <dataValidation type="list" allowBlank="1" showInputMessage="1" showErrorMessage="1" sqref="F7:F20">
      <formula1>"да,нет"</formula1>
    </dataValidation>
  </dataValidations>
  <hyperlinks>
    <hyperlink ref="A4:G4" location="Главная!A1" display="НА ГЛАВНУЮ"/>
    <hyperlink ref="A20" location="'О регестрации права 4'!A1" display="ГОСУДАРСТВЕННАЯ РЕГИСТРАЦИЯ ПРАВА СОБСТВЕННОСТИ НА ОБЪЕКТ НЕДВИЖИМОВОГО ИМУЩЕСТВА"/>
    <hyperlink ref="A19" location="'о КАДАСТРОВЫЙ УЧЕТ 4'!A1" display="ПОСТАНОВКА НА КАДАСТРОВЫЙ УЧЕТ ОБЪЕКТА НЕДВИЖИМОСТИ"/>
    <hyperlink ref="A9" location="'О изыскания проект 4'!A1" display="ПРОВЕДЕНИЕ ИЗЫСКАНИЙ И ПОДГОТОВКА ПРОЕКТНОЙ ДОКУМЕНТАЦИИ"/>
    <hyperlink ref="A7" location="'О ГПЗУ 4'!A1" display="Выдача градостроительных планов земельных участков"/>
    <hyperlink ref="A8" location="'О разрешении на отклонение 4'!A1" display="Предоставление разрешения на отклонение от предельных параметров разрешенного строительства, реконструкции объектов капитального строительства"/>
    <hyperlink ref="A10" location="'О разрешении на строительст 4'!A1" display="ПОЛУЧЕНИЕ РАЗРЕШЕНИЯ НА СТРОИТЕЛЬСТВО"/>
    <hyperlink ref="A11" location="'О порубочном билете 4'!A1" display="Выдача порубочного билета на территории муниципального образования"/>
    <hyperlink ref="A13" location="'о подготовке тех плана 4'!A1" display="ПОЛУЧЕНИЕ ТЕХНИЧЕСКОГО ПЛАНА"/>
    <hyperlink ref="A12" location="'О выдачи разрешения на пров 4'!A1" display="ВЫДАЧА РАЗРЕШЕНИЯ (ОРДЕРА)НА ПРОВЕДЕНИЕ ЗЕМЛЯНЫХ РАБОТ НА ТЕРРИТОРИИ ОБЩЕГО ПОЛЬЗОВАНИЯ"/>
    <hyperlink ref="A14" location="'О Разрешении на ввод в эксп 4'!A1" display="ПОЛУЧЕНИЕ РАЗРЕШЕНИЕ НА ВВОД ОБЪЕКТА В ЭКСПЛУАТАЦИЮ"/>
    <hyperlink ref="D20" location="'Регламент Регистрации прав  4'!A1" display="ПРИКАЗ                                     от 14 сентября 2006 г №293"/>
    <hyperlink ref="D19" location="'Регламент КАДАСТРОВЫЙ УЧЕТ 4'!A1" display="Федеральный закон &quot;О государственной регистрации недвижимости&quot; от 13.07.2015 N 218-ФЗ"/>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E20"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E8" location="'Документы на отклонение 4'!A1" display="Необходимые документы для получения разрешения на отклонения"/>
    <hyperlink ref="E10" location="'Документы на разрешения 4'!A1" display="Необходимые документы для получения разрешения на строительство"/>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E19" location="'Документы КАДАСТРОВЫЙ УЧЕТ4'!A1" display="Необходимые документы для поставки на кадастровый учет объекта недвижимости "/>
    <hyperlink ref="E18" location="'Документы о соответсвии (4)'!A1" display="Необходимые документы для получения заключения экспертизы проектной документации и результатов инженерных изысканий"/>
    <hyperlink ref="E17" location="'Документы заключения экспер (4)'!A1" display="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
    <hyperlink ref="D17" location="'Постановление о получении (4)'!A1" display="Приказ от 23 марта 2016 года N 45"/>
    <hyperlink ref="D18" location="'Постановлении о соответсвии (4)'!A1" display="Приказ от 26 августа 2016 года N 193"/>
    <hyperlink ref="A18" location="'Документы заключения экспер (4)'!A1" display="ПОЛУЧЕНИЕ ЗАКЛЮЧЕНИЯ ЭКСПЕРТИЗЫ ПРОЕКТНОЙ ДОКУМЕНТАЦИИ И РЕЗУЛЬТАТОВ ИНЖЕНЕРНЫХ ИЗЫСКАНИЙ"/>
    <hyperlink ref="A17" location="'О получении заключения эксп (4)'!A1" display="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
    <hyperlink ref="A15" location="'О 4 7'!A1" display="НАПРАВЛЕНИЕ ИЗВЕЩЕНИЯ О НАЧАЛЕ СТРОИТЕЛЬСТВА, РЕКОНСТРУКЦИЯ ОБЪЕКТА КАПИТАЛЬНОГО СТРОИТЕЛЬСТВА "/>
    <hyperlink ref="A16" location="'О 4 8'!A1" display="РАССМОТРЕНИЕ ИЗВЕЩЕНИЯ О НАЧАЛЕ СТРОИТЕЛЬСВА, РЕКОНСТРУКЦИЯ ОБЪЕКТА КАПСТРОИТЕЛЬСТВА И ВЫДАЧА ПРОГРАММЫ ПРОВЕРОК"/>
    <hyperlink ref="D16" location="'ПОСТАНОВЛЕНИЕ 4 8'!A1" display="'ПОСТАНОВЛЕНИЕ 4 8'!A1"/>
    <hyperlink ref="D15" location="'ПОСТАНОВЛЕНИИ 4 7'!A1" display="Заявление"/>
  </hyperlinks>
  <pageMargins left="0.7" right="0.7" top="0.75" bottom="0.75" header="0.3" footer="0.3"/>
  <pageSetup paperSize="9" orientation="landscape" r:id="rId1"/>
  <legacyDrawing r:id="rId2"/>
  <oleObjects>
    <oleObject progId="Word.Document.12" dvAspect="DVASPECT_ICON" shapeId="131079" r:id="rId3"/>
    <oleObject progId="Word.Document.12" dvAspect="DVASPECT_ICON" shapeId="131080" r:id="rId4"/>
    <oleObject progId="Word.Document.12" dvAspect="DVASPECT_ICON" shapeId="131081" r:id="rId5"/>
    <oleObject progId="Word.Document.8" dvAspect="DVASPECT_ICON" shapeId="131082" r:id="rId6"/>
    <oleObject progId="Word.Document.8" dvAspect="DVASPECT_ICON" shapeId="131083" r:id="rId7"/>
    <oleObject progId="Word.Document.12" dvAspect="DVASPECT_ICON" shapeId="131084" r:id="rId8"/>
  </oleObjects>
</worksheet>
</file>

<file path=xl/worksheets/sheet7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70" t="s">
        <v>8</v>
      </c>
    </row>
  </sheetData>
  <hyperlinks>
    <hyperlink ref="B1" location="'Калькулятор 4'!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9.85546875" customWidth="1"/>
  </cols>
  <sheetData>
    <row r="1" spans="2:2">
      <c r="B1" s="471" t="s">
        <v>8</v>
      </c>
    </row>
    <row r="2" spans="2:2" ht="31.5">
      <c r="B2" s="473" t="s">
        <v>3281</v>
      </c>
    </row>
    <row r="3" spans="2:2" ht="15.75">
      <c r="B3" s="478" t="s">
        <v>3282</v>
      </c>
    </row>
    <row r="4" spans="2:2" ht="94.5">
      <c r="B4" s="473" t="s">
        <v>3283</v>
      </c>
    </row>
    <row r="5" spans="2:2">
      <c r="B5" s="474" t="s">
        <v>155</v>
      </c>
    </row>
    <row r="6" spans="2:2">
      <c r="B6" s="474" t="s">
        <v>3284</v>
      </c>
    </row>
    <row r="7" spans="2:2">
      <c r="B7" s="474" t="s">
        <v>3285</v>
      </c>
    </row>
    <row r="8" spans="2:2">
      <c r="B8" s="474" t="s">
        <v>3286</v>
      </c>
    </row>
    <row r="9" spans="2:2">
      <c r="B9" s="474" t="s">
        <v>3287</v>
      </c>
    </row>
    <row r="10" spans="2:2" ht="18">
      <c r="B10" s="475" t="s">
        <v>3288</v>
      </c>
    </row>
    <row r="11" spans="2:2" ht="15.75">
      <c r="B11" s="473" t="s">
        <v>3289</v>
      </c>
    </row>
    <row r="12" spans="2:2" ht="15.75">
      <c r="B12" s="476" t="s">
        <v>3982</v>
      </c>
    </row>
    <row r="13" spans="2:2" ht="94.5">
      <c r="B13" s="477" t="s">
        <v>3983</v>
      </c>
    </row>
    <row r="14" spans="2:2" ht="189">
      <c r="B14" s="477" t="s">
        <v>3292</v>
      </c>
    </row>
    <row r="15" spans="2:2" ht="31.5">
      <c r="B15" s="477" t="s">
        <v>3293</v>
      </c>
    </row>
    <row r="16" spans="2:2" ht="31.5">
      <c r="B16" s="477" t="s">
        <v>3294</v>
      </c>
    </row>
    <row r="17" spans="2:2" ht="47.25">
      <c r="B17" s="477" t="s">
        <v>3295</v>
      </c>
    </row>
    <row r="18" spans="2:2" ht="31.5">
      <c r="B18" s="477" t="s">
        <v>3296</v>
      </c>
    </row>
    <row r="19" spans="2:2" ht="47.25">
      <c r="B19" s="477" t="s">
        <v>3297</v>
      </c>
    </row>
    <row r="20" spans="2:2" ht="47.25">
      <c r="B20" s="477" t="s">
        <v>3298</v>
      </c>
    </row>
    <row r="21" spans="2:2" ht="94.5">
      <c r="B21" s="477" t="s">
        <v>3299</v>
      </c>
    </row>
    <row r="22" spans="2:2" ht="31.5">
      <c r="B22" s="476" t="s">
        <v>3984</v>
      </c>
    </row>
    <row r="23" spans="2:2" ht="120">
      <c r="B23" s="472" t="s">
        <v>3301</v>
      </c>
    </row>
    <row r="24" spans="2:2" ht="94.5">
      <c r="B24" s="477" t="s">
        <v>3985</v>
      </c>
    </row>
    <row r="25" spans="2:2" ht="31.5">
      <c r="B25" s="477" t="s">
        <v>3303</v>
      </c>
    </row>
    <row r="26" spans="2:2" ht="15.75">
      <c r="B26" s="477" t="s">
        <v>3304</v>
      </c>
    </row>
    <row r="27" spans="2:2" ht="15.75">
      <c r="B27" s="477" t="s">
        <v>3305</v>
      </c>
    </row>
    <row r="28" spans="2:2" ht="15.75">
      <c r="B28" s="477" t="s">
        <v>3306</v>
      </c>
    </row>
    <row r="29" spans="2:2" ht="15.75">
      <c r="B29" s="477" t="s">
        <v>3307</v>
      </c>
    </row>
    <row r="30" spans="2:2" ht="31.5">
      <c r="B30" s="477" t="s">
        <v>3308</v>
      </c>
    </row>
    <row r="31" spans="2:2" ht="15.75">
      <c r="B31" s="477" t="s">
        <v>3309</v>
      </c>
    </row>
    <row r="32" spans="2:2" ht="63">
      <c r="B32" s="477" t="s">
        <v>3986</v>
      </c>
    </row>
    <row r="33" spans="2:2" ht="15.75">
      <c r="B33" s="477" t="s">
        <v>3311</v>
      </c>
    </row>
    <row r="34" spans="2:2" ht="60">
      <c r="B34" s="472" t="s">
        <v>3312</v>
      </c>
    </row>
    <row r="35" spans="2:2" ht="15.75">
      <c r="B35" s="477" t="s">
        <v>3313</v>
      </c>
    </row>
    <row r="36" spans="2:2" ht="31.5">
      <c r="B36" s="477" t="s">
        <v>3314</v>
      </c>
    </row>
    <row r="37" spans="2:2" ht="31.5">
      <c r="B37" s="477" t="s">
        <v>3315</v>
      </c>
    </row>
    <row r="38" spans="2:2" ht="31.5">
      <c r="B38" s="477" t="s">
        <v>3316</v>
      </c>
    </row>
    <row r="39" spans="2:2" ht="47.25">
      <c r="B39" s="477" t="s">
        <v>3317</v>
      </c>
    </row>
    <row r="40" spans="2:2" ht="63">
      <c r="B40" s="477" t="s">
        <v>3318</v>
      </c>
    </row>
    <row r="41" spans="2:2" ht="31.5">
      <c r="B41" s="477" t="s">
        <v>3319</v>
      </c>
    </row>
    <row r="42" spans="2:2" ht="94.5">
      <c r="B42" s="477" t="s">
        <v>3987</v>
      </c>
    </row>
    <row r="43" spans="2:2" ht="165">
      <c r="B43" s="472" t="s">
        <v>3321</v>
      </c>
    </row>
    <row r="44" spans="2:2" ht="78.75">
      <c r="B44" s="477" t="s">
        <v>3322</v>
      </c>
    </row>
    <row r="45" spans="2:2" ht="60">
      <c r="B45" s="472" t="s">
        <v>3323</v>
      </c>
    </row>
    <row r="46" spans="2:2" ht="31.5">
      <c r="B46" s="476" t="s">
        <v>3988</v>
      </c>
    </row>
    <row r="47" spans="2:2" ht="31.5">
      <c r="B47" s="477" t="s">
        <v>3325</v>
      </c>
    </row>
    <row r="48" spans="2:2" ht="63">
      <c r="B48" s="477" t="s">
        <v>3326</v>
      </c>
    </row>
    <row r="49" spans="2:2" ht="47.25">
      <c r="B49" s="477" t="s">
        <v>3327</v>
      </c>
    </row>
    <row r="50" spans="2:2" ht="15.75">
      <c r="B50" s="477" t="s">
        <v>3328</v>
      </c>
    </row>
    <row r="51" spans="2:2" ht="47.25">
      <c r="B51" s="477" t="s">
        <v>3329</v>
      </c>
    </row>
    <row r="52" spans="2:2" ht="47.25">
      <c r="B52" s="477" t="s">
        <v>3330</v>
      </c>
    </row>
    <row r="53" spans="2:2" ht="30">
      <c r="B53" s="472" t="s">
        <v>3331</v>
      </c>
    </row>
    <row r="54" spans="2:2" ht="15.75">
      <c r="B54" s="477" t="s">
        <v>3332</v>
      </c>
    </row>
    <row r="55" spans="2:2" ht="78.75">
      <c r="B55" s="477" t="s">
        <v>3333</v>
      </c>
    </row>
    <row r="56" spans="2:2" ht="47.25">
      <c r="B56" s="477" t="s">
        <v>3334</v>
      </c>
    </row>
    <row r="57" spans="2:2" ht="31.5">
      <c r="B57" s="477" t="s">
        <v>3335</v>
      </c>
    </row>
    <row r="58" spans="2:2" ht="31.5">
      <c r="B58" s="477" t="s">
        <v>3336</v>
      </c>
    </row>
    <row r="59" spans="2:2" ht="31.5">
      <c r="B59" s="477" t="s">
        <v>3337</v>
      </c>
    </row>
    <row r="60" spans="2:2" ht="30">
      <c r="B60" s="472" t="s">
        <v>3338</v>
      </c>
    </row>
    <row r="61" spans="2:2" ht="31.5">
      <c r="B61" s="477" t="s">
        <v>3339</v>
      </c>
    </row>
    <row r="62" spans="2:2" ht="47.25">
      <c r="B62" s="477" t="s">
        <v>3340</v>
      </c>
    </row>
    <row r="63" spans="2:2" ht="47.25">
      <c r="B63" s="477" t="s">
        <v>3341</v>
      </c>
    </row>
    <row r="64" spans="2:2" ht="110.25">
      <c r="B64" s="477" t="s">
        <v>3989</v>
      </c>
    </row>
    <row r="65" spans="2:2" ht="47.25">
      <c r="B65" s="477" t="s">
        <v>3343</v>
      </c>
    </row>
    <row r="66" spans="2:2" ht="141.75">
      <c r="B66" s="477" t="s">
        <v>3344</v>
      </c>
    </row>
    <row r="67" spans="2:2" ht="94.5">
      <c r="B67" s="477" t="s">
        <v>3345</v>
      </c>
    </row>
    <row r="68" spans="2:2" ht="60">
      <c r="B68" s="472" t="s">
        <v>3346</v>
      </c>
    </row>
    <row r="69" spans="2:2" ht="78.75">
      <c r="B69" s="477" t="s">
        <v>3347</v>
      </c>
    </row>
    <row r="70" spans="2:2" ht="94.5">
      <c r="B70" s="477" t="s">
        <v>3348</v>
      </c>
    </row>
    <row r="71" spans="2:2" ht="110.25">
      <c r="B71" s="477" t="s">
        <v>3990</v>
      </c>
    </row>
    <row r="72" spans="2:2" ht="63">
      <c r="B72" s="477" t="s">
        <v>3350</v>
      </c>
    </row>
    <row r="73" spans="2:2" ht="78.75">
      <c r="B73" s="477" t="s">
        <v>3351</v>
      </c>
    </row>
    <row r="74" spans="2:2" ht="31.5">
      <c r="B74" s="477" t="s">
        <v>3352</v>
      </c>
    </row>
    <row r="75" spans="2:2" ht="47.25">
      <c r="B75" s="477" t="s">
        <v>3353</v>
      </c>
    </row>
    <row r="76" spans="2:2" ht="150">
      <c r="B76" s="472" t="s">
        <v>3354</v>
      </c>
    </row>
    <row r="77" spans="2:2" ht="63">
      <c r="B77" s="477" t="s">
        <v>3355</v>
      </c>
    </row>
    <row r="78" spans="2:2" ht="47.25">
      <c r="B78" s="477" t="s">
        <v>3356</v>
      </c>
    </row>
    <row r="79" spans="2:2" ht="47.25">
      <c r="B79" s="477" t="s">
        <v>3357</v>
      </c>
    </row>
    <row r="80" spans="2:2" ht="94.5">
      <c r="B80" s="477" t="s">
        <v>3358</v>
      </c>
    </row>
    <row r="81" spans="2:2" ht="47.25">
      <c r="B81" s="477" t="s">
        <v>3359</v>
      </c>
    </row>
    <row r="82" spans="2:2" ht="31.5">
      <c r="B82" s="476" t="s">
        <v>3991</v>
      </c>
    </row>
    <row r="83" spans="2:2" ht="150">
      <c r="B83" s="472" t="s">
        <v>3361</v>
      </c>
    </row>
    <row r="84" spans="2:2" ht="30">
      <c r="B84" s="472" t="s">
        <v>3362</v>
      </c>
    </row>
    <row r="85" spans="2:2" ht="31.5">
      <c r="B85" s="477" t="s">
        <v>3363</v>
      </c>
    </row>
    <row r="86" spans="2:2" ht="63">
      <c r="B86" s="477" t="s">
        <v>3364</v>
      </c>
    </row>
    <row r="87" spans="2:2" ht="47.25">
      <c r="B87" s="477" t="s">
        <v>3365</v>
      </c>
    </row>
    <row r="88" spans="2:2" ht="90">
      <c r="B88" s="472" t="s">
        <v>3366</v>
      </c>
    </row>
    <row r="89" spans="2:2" ht="120">
      <c r="B89" s="472" t="s">
        <v>3367</v>
      </c>
    </row>
    <row r="90" spans="2:2" ht="63">
      <c r="B90" s="476" t="s">
        <v>3992</v>
      </c>
    </row>
    <row r="91" spans="2:2" ht="78.75">
      <c r="B91" s="477" t="s">
        <v>3993</v>
      </c>
    </row>
    <row r="92" spans="2:2" ht="94.5">
      <c r="B92" s="477" t="s">
        <v>3370</v>
      </c>
    </row>
    <row r="93" spans="2:2" ht="110.25">
      <c r="B93" s="477" t="s">
        <v>3371</v>
      </c>
    </row>
    <row r="94" spans="2:2" ht="63">
      <c r="B94" s="477" t="s">
        <v>3372</v>
      </c>
    </row>
    <row r="95" spans="2:2" ht="63">
      <c r="B95" s="477" t="s">
        <v>3373</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4'!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0.85546875" customWidth="1"/>
  </cols>
  <sheetData>
    <row r="1" spans="2:2">
      <c r="B1" s="471" t="s">
        <v>8</v>
      </c>
    </row>
  </sheetData>
  <hyperlinks>
    <hyperlink ref="B1" location="'Калькулятор 4'!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86.42578125" customWidth="1"/>
  </cols>
  <sheetData>
    <row r="1" spans="2:2">
      <c r="B1" s="479" t="s">
        <v>8</v>
      </c>
    </row>
    <row r="2" spans="2:2" ht="31.5">
      <c r="B2" s="481" t="s">
        <v>3281</v>
      </c>
    </row>
    <row r="3" spans="2:2" ht="15.75">
      <c r="B3" s="486" t="s">
        <v>3282</v>
      </c>
    </row>
    <row r="4" spans="2:2" ht="110.25">
      <c r="B4" s="481" t="s">
        <v>3283</v>
      </c>
    </row>
    <row r="5" spans="2:2">
      <c r="B5" s="482" t="s">
        <v>155</v>
      </c>
    </row>
    <row r="6" spans="2:2">
      <c r="B6" s="482" t="s">
        <v>3284</v>
      </c>
    </row>
    <row r="7" spans="2:2">
      <c r="B7" s="482" t="s">
        <v>3285</v>
      </c>
    </row>
    <row r="8" spans="2:2">
      <c r="B8" s="482" t="s">
        <v>3286</v>
      </c>
    </row>
    <row r="9" spans="2:2">
      <c r="B9" s="482" t="s">
        <v>3287</v>
      </c>
    </row>
    <row r="10" spans="2:2" ht="18">
      <c r="B10" s="483" t="s">
        <v>3288</v>
      </c>
    </row>
    <row r="11" spans="2:2" ht="15.75">
      <c r="B11" s="481" t="s">
        <v>3289</v>
      </c>
    </row>
    <row r="12" spans="2:2" ht="15.75">
      <c r="B12" s="484" t="s">
        <v>3982</v>
      </c>
    </row>
    <row r="13" spans="2:2" ht="110.25">
      <c r="B13" s="485" t="s">
        <v>3983</v>
      </c>
    </row>
    <row r="14" spans="2:2" ht="236.25">
      <c r="B14" s="485" t="s">
        <v>3292</v>
      </c>
    </row>
    <row r="15" spans="2:2" ht="31.5">
      <c r="B15" s="485" t="s">
        <v>3293</v>
      </c>
    </row>
    <row r="16" spans="2:2" ht="31.5">
      <c r="B16" s="485" t="s">
        <v>3294</v>
      </c>
    </row>
    <row r="17" spans="2:2" ht="47.25">
      <c r="B17" s="485" t="s">
        <v>3295</v>
      </c>
    </row>
    <row r="18" spans="2:2" ht="31.5">
      <c r="B18" s="485" t="s">
        <v>3296</v>
      </c>
    </row>
    <row r="19" spans="2:2" ht="47.25">
      <c r="B19" s="485" t="s">
        <v>3297</v>
      </c>
    </row>
    <row r="20" spans="2:2" ht="47.25">
      <c r="B20" s="485" t="s">
        <v>3298</v>
      </c>
    </row>
    <row r="21" spans="2:2" ht="110.25">
      <c r="B21" s="485" t="s">
        <v>3299</v>
      </c>
    </row>
    <row r="22" spans="2:2" ht="31.5">
      <c r="B22" s="484" t="s">
        <v>3984</v>
      </c>
    </row>
    <row r="23" spans="2:2" ht="135">
      <c r="B23" s="480" t="s">
        <v>3301</v>
      </c>
    </row>
    <row r="24" spans="2:2" ht="110.25">
      <c r="B24" s="485" t="s">
        <v>3985</v>
      </c>
    </row>
    <row r="25" spans="2:2" ht="31.5">
      <c r="B25" s="485" t="s">
        <v>3303</v>
      </c>
    </row>
    <row r="26" spans="2:2" ht="15.75">
      <c r="B26" s="485" t="s">
        <v>3304</v>
      </c>
    </row>
    <row r="27" spans="2:2" ht="15.75">
      <c r="B27" s="485" t="s">
        <v>3305</v>
      </c>
    </row>
    <row r="28" spans="2:2" ht="15.75">
      <c r="B28" s="485" t="s">
        <v>3306</v>
      </c>
    </row>
    <row r="29" spans="2:2" ht="15.75">
      <c r="B29" s="485" t="s">
        <v>3307</v>
      </c>
    </row>
    <row r="30" spans="2:2" ht="31.5">
      <c r="B30" s="485" t="s">
        <v>3308</v>
      </c>
    </row>
    <row r="31" spans="2:2" ht="15.75">
      <c r="B31" s="485" t="s">
        <v>3309</v>
      </c>
    </row>
    <row r="32" spans="2:2" ht="78.75">
      <c r="B32" s="485" t="s">
        <v>3986</v>
      </c>
    </row>
    <row r="33" spans="2:2" ht="15.75">
      <c r="B33" s="485" t="s">
        <v>3311</v>
      </c>
    </row>
    <row r="34" spans="2:2" ht="60">
      <c r="B34" s="480" t="s">
        <v>3312</v>
      </c>
    </row>
    <row r="35" spans="2:2" ht="15.75">
      <c r="B35" s="485" t="s">
        <v>3313</v>
      </c>
    </row>
    <row r="36" spans="2:2" ht="31.5">
      <c r="B36" s="485" t="s">
        <v>3314</v>
      </c>
    </row>
    <row r="37" spans="2:2" ht="31.5">
      <c r="B37" s="485" t="s">
        <v>3315</v>
      </c>
    </row>
    <row r="38" spans="2:2" ht="31.5">
      <c r="B38" s="485" t="s">
        <v>3316</v>
      </c>
    </row>
    <row r="39" spans="2:2" ht="47.25">
      <c r="B39" s="485" t="s">
        <v>3317</v>
      </c>
    </row>
    <row r="40" spans="2:2" ht="78.75">
      <c r="B40" s="485" t="s">
        <v>3318</v>
      </c>
    </row>
    <row r="41" spans="2:2" ht="47.25">
      <c r="B41" s="485" t="s">
        <v>3319</v>
      </c>
    </row>
    <row r="42" spans="2:2" ht="126">
      <c r="B42" s="485" t="s">
        <v>3987</v>
      </c>
    </row>
    <row r="43" spans="2:2" ht="195">
      <c r="B43" s="480" t="s">
        <v>3321</v>
      </c>
    </row>
    <row r="44" spans="2:2" ht="94.5">
      <c r="B44" s="485" t="s">
        <v>3322</v>
      </c>
    </row>
    <row r="45" spans="2:2" ht="75">
      <c r="B45" s="480" t="s">
        <v>3323</v>
      </c>
    </row>
    <row r="46" spans="2:2" ht="31.5">
      <c r="B46" s="484" t="s">
        <v>3988</v>
      </c>
    </row>
    <row r="47" spans="2:2" ht="31.5">
      <c r="B47" s="485" t="s">
        <v>3325</v>
      </c>
    </row>
    <row r="48" spans="2:2" ht="78.75">
      <c r="B48" s="485" t="s">
        <v>3326</v>
      </c>
    </row>
    <row r="49" spans="2:2" ht="63">
      <c r="B49" s="485" t="s">
        <v>3327</v>
      </c>
    </row>
    <row r="50" spans="2:2" ht="15.75">
      <c r="B50" s="485" t="s">
        <v>3328</v>
      </c>
    </row>
    <row r="51" spans="2:2" ht="63">
      <c r="B51" s="485" t="s">
        <v>3329</v>
      </c>
    </row>
    <row r="52" spans="2:2" ht="47.25">
      <c r="B52" s="485" t="s">
        <v>3330</v>
      </c>
    </row>
    <row r="53" spans="2:2" ht="45">
      <c r="B53" s="480" t="s">
        <v>3331</v>
      </c>
    </row>
    <row r="54" spans="2:2" ht="15.75">
      <c r="B54" s="485" t="s">
        <v>3332</v>
      </c>
    </row>
    <row r="55" spans="2:2" ht="94.5">
      <c r="B55" s="485" t="s">
        <v>3333</v>
      </c>
    </row>
    <row r="56" spans="2:2" ht="47.25">
      <c r="B56" s="485" t="s">
        <v>3334</v>
      </c>
    </row>
    <row r="57" spans="2:2" ht="31.5">
      <c r="B57" s="485" t="s">
        <v>3335</v>
      </c>
    </row>
    <row r="58" spans="2:2" ht="31.5">
      <c r="B58" s="485" t="s">
        <v>3336</v>
      </c>
    </row>
    <row r="59" spans="2:2" ht="31.5">
      <c r="B59" s="485" t="s">
        <v>3337</v>
      </c>
    </row>
    <row r="60" spans="2:2" ht="45">
      <c r="B60" s="480" t="s">
        <v>3338</v>
      </c>
    </row>
    <row r="61" spans="2:2" ht="47.25">
      <c r="B61" s="485" t="s">
        <v>3339</v>
      </c>
    </row>
    <row r="62" spans="2:2" ht="47.25">
      <c r="B62" s="485" t="s">
        <v>3340</v>
      </c>
    </row>
    <row r="63" spans="2:2" ht="47.25">
      <c r="B63" s="485" t="s">
        <v>3341</v>
      </c>
    </row>
    <row r="64" spans="2:2" ht="126">
      <c r="B64" s="485" t="s">
        <v>3989</v>
      </c>
    </row>
    <row r="65" spans="2:2" ht="47.25">
      <c r="B65" s="485" t="s">
        <v>3343</v>
      </c>
    </row>
    <row r="66" spans="2:2" ht="157.5">
      <c r="B66" s="485" t="s">
        <v>3344</v>
      </c>
    </row>
    <row r="67" spans="2:2" ht="94.5">
      <c r="B67" s="485" t="s">
        <v>3345</v>
      </c>
    </row>
    <row r="68" spans="2:2" ht="60">
      <c r="B68" s="480" t="s">
        <v>3346</v>
      </c>
    </row>
    <row r="69" spans="2:2" ht="78.75">
      <c r="B69" s="485" t="s">
        <v>3347</v>
      </c>
    </row>
    <row r="70" spans="2:2" ht="110.25">
      <c r="B70" s="485" t="s">
        <v>3348</v>
      </c>
    </row>
    <row r="71" spans="2:2" ht="141.75">
      <c r="B71" s="485" t="s">
        <v>3990</v>
      </c>
    </row>
    <row r="72" spans="2:2" ht="63">
      <c r="B72" s="485" t="s">
        <v>3350</v>
      </c>
    </row>
    <row r="73" spans="2:2" ht="94.5">
      <c r="B73" s="485" t="s">
        <v>3351</v>
      </c>
    </row>
    <row r="74" spans="2:2" ht="47.25">
      <c r="B74" s="485" t="s">
        <v>3352</v>
      </c>
    </row>
    <row r="75" spans="2:2" ht="63">
      <c r="B75" s="485" t="s">
        <v>3353</v>
      </c>
    </row>
    <row r="76" spans="2:2" ht="165">
      <c r="B76" s="480" t="s">
        <v>3354</v>
      </c>
    </row>
    <row r="77" spans="2:2" ht="78.75">
      <c r="B77" s="485" t="s">
        <v>3355</v>
      </c>
    </row>
    <row r="78" spans="2:2" ht="47.25">
      <c r="B78" s="485" t="s">
        <v>3356</v>
      </c>
    </row>
    <row r="79" spans="2:2" ht="47.25">
      <c r="B79" s="485" t="s">
        <v>3357</v>
      </c>
    </row>
    <row r="80" spans="2:2" ht="110.25">
      <c r="B80" s="485" t="s">
        <v>3358</v>
      </c>
    </row>
    <row r="81" spans="2:2" ht="47.25">
      <c r="B81" s="485" t="s">
        <v>3359</v>
      </c>
    </row>
    <row r="82" spans="2:2" ht="31.5">
      <c r="B82" s="484" t="s">
        <v>3991</v>
      </c>
    </row>
    <row r="83" spans="2:2" ht="180">
      <c r="B83" s="480" t="s">
        <v>3361</v>
      </c>
    </row>
    <row r="84" spans="2:2" ht="45">
      <c r="B84" s="480" t="s">
        <v>3362</v>
      </c>
    </row>
    <row r="85" spans="2:2" ht="47.25">
      <c r="B85" s="485" t="s">
        <v>3363</v>
      </c>
    </row>
    <row r="86" spans="2:2" ht="78.75">
      <c r="B86" s="485" t="s">
        <v>3364</v>
      </c>
    </row>
    <row r="87" spans="2:2" ht="47.25">
      <c r="B87" s="485" t="s">
        <v>3365</v>
      </c>
    </row>
    <row r="88" spans="2:2" ht="90">
      <c r="B88" s="480" t="s">
        <v>3366</v>
      </c>
    </row>
    <row r="89" spans="2:2" ht="135">
      <c r="B89" s="480" t="s">
        <v>3367</v>
      </c>
    </row>
    <row r="90" spans="2:2" ht="78.75">
      <c r="B90" s="484" t="s">
        <v>3992</v>
      </c>
    </row>
    <row r="91" spans="2:2" ht="94.5">
      <c r="B91" s="485" t="s">
        <v>3993</v>
      </c>
    </row>
    <row r="92" spans="2:2" ht="110.25">
      <c r="B92" s="485" t="s">
        <v>3370</v>
      </c>
    </row>
    <row r="93" spans="2:2" ht="110.25">
      <c r="B93" s="485" t="s">
        <v>3371</v>
      </c>
    </row>
    <row r="94" spans="2:2" ht="63">
      <c r="B94" s="485" t="s">
        <v>3372</v>
      </c>
    </row>
    <row r="95" spans="2:2" ht="78.75">
      <c r="B95" s="485" t="s">
        <v>3373</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4'!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rgb="FFFFFF00"/>
  </sheetPr>
  <dimension ref="B1:B3"/>
  <sheetViews>
    <sheetView workbookViewId="0">
      <selection activeCell="B1" sqref="B1"/>
    </sheetView>
  </sheetViews>
  <sheetFormatPr defaultRowHeight="15"/>
  <cols>
    <col min="2" max="2" width="91.5703125" customWidth="1"/>
  </cols>
  <sheetData>
    <row r="1" spans="2:2">
      <c r="B1" s="4" t="s">
        <v>8</v>
      </c>
    </row>
    <row r="3" spans="2:2" s="336" customFormat="1"/>
  </sheetData>
  <hyperlinks>
    <hyperlink ref="B1" location="'Калькулятор 4'!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rgb="FFFFFF00"/>
  </sheetPr>
  <dimension ref="B1:B3"/>
  <sheetViews>
    <sheetView workbookViewId="0">
      <selection activeCell="A3" sqref="A3:XFD3"/>
    </sheetView>
  </sheetViews>
  <sheetFormatPr defaultRowHeight="15"/>
  <cols>
    <col min="2" max="2" width="91.5703125" customWidth="1"/>
  </cols>
  <sheetData>
    <row r="1" spans="2:2">
      <c r="B1" s="4" t="s">
        <v>8</v>
      </c>
    </row>
    <row r="3" spans="2:2" s="336" customFormat="1"/>
  </sheetData>
  <hyperlinks>
    <hyperlink ref="B1" location="'Калькулятор 4'!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rgb="FFFFFF00"/>
  </sheetPr>
  <dimension ref="B1:B7"/>
  <sheetViews>
    <sheetView workbookViewId="0">
      <selection activeCell="A3" sqref="A3:XFD3"/>
    </sheetView>
  </sheetViews>
  <sheetFormatPr defaultRowHeight="15"/>
  <cols>
    <col min="2" max="2" width="83.5703125" customWidth="1"/>
  </cols>
  <sheetData>
    <row r="1" spans="2:2">
      <c r="B1" s="4" t="s">
        <v>8</v>
      </c>
    </row>
    <row r="2" spans="2:2" ht="30">
      <c r="B2" s="113" t="s">
        <v>2159</v>
      </c>
    </row>
    <row r="3" spans="2:2" s="336" customFormat="1">
      <c r="B3" s="256" t="s">
        <v>2160</v>
      </c>
    </row>
    <row r="4" spans="2:2" ht="60">
      <c r="B4" s="114" t="s">
        <v>2161</v>
      </c>
    </row>
    <row r="5" spans="2:2" ht="30">
      <c r="B5" s="114" t="s">
        <v>2162</v>
      </c>
    </row>
    <row r="6" spans="2:2" ht="30">
      <c r="B6" s="114" t="s">
        <v>2163</v>
      </c>
    </row>
    <row r="7" spans="2:2">
      <c r="B7" s="114" t="s">
        <v>2164</v>
      </c>
    </row>
  </sheetData>
  <hyperlinks>
    <hyperlink ref="B1" location="'Калькулятор 4'!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rgb="FFFFFF00"/>
  </sheetPr>
  <dimension ref="B1:C1383"/>
  <sheetViews>
    <sheetView workbookViewId="0">
      <selection activeCell="A5" sqref="A5:XFD5"/>
    </sheetView>
  </sheetViews>
  <sheetFormatPr defaultRowHeight="15"/>
  <cols>
    <col min="2" max="2" width="111.5703125" customWidth="1"/>
  </cols>
  <sheetData>
    <row r="1" spans="2:3">
      <c r="B1" s="4" t="s">
        <v>8</v>
      </c>
    </row>
    <row r="2" spans="2:3">
      <c r="B2" s="115"/>
    </row>
    <row r="4" spans="2:3">
      <c r="B4" s="49"/>
    </row>
    <row r="5" spans="2:3" s="336" customFormat="1">
      <c r="B5" s="254" t="s">
        <v>2165</v>
      </c>
      <c r="C5" s="255" t="s">
        <v>2166</v>
      </c>
    </row>
    <row r="6" spans="2:3">
      <c r="B6" s="116"/>
    </row>
    <row r="7" spans="2:3">
      <c r="B7" s="49"/>
    </row>
    <row r="8" spans="2:3">
      <c r="B8" s="117" t="s">
        <v>2167</v>
      </c>
    </row>
    <row r="9" spans="2:3">
      <c r="B9" s="117"/>
    </row>
    <row r="10" spans="2:3">
      <c r="B10" s="117" t="s">
        <v>2168</v>
      </c>
    </row>
    <row r="11" spans="2:3">
      <c r="B11" s="117"/>
    </row>
    <row r="12" spans="2:3">
      <c r="B12" s="117" t="s">
        <v>2169</v>
      </c>
    </row>
    <row r="13" spans="2:3">
      <c r="B13" s="49"/>
    </row>
    <row r="14" spans="2:3">
      <c r="B14" s="118" t="s">
        <v>2170</v>
      </c>
    </row>
    <row r="15" spans="2:3">
      <c r="B15" s="118" t="s">
        <v>2171</v>
      </c>
    </row>
    <row r="16" spans="2:3">
      <c r="B16" s="118" t="s">
        <v>2172</v>
      </c>
    </row>
    <row r="17" spans="2:2">
      <c r="B17" s="49"/>
    </row>
    <row r="18" spans="2:2">
      <c r="B18" s="118" t="s">
        <v>2173</v>
      </c>
    </row>
    <row r="19" spans="2:2">
      <c r="B19" s="118" t="s">
        <v>2174</v>
      </c>
    </row>
    <row r="20" spans="2:2">
      <c r="B20" s="118" t="s">
        <v>2175</v>
      </c>
    </row>
    <row r="21" spans="2:2">
      <c r="B21" s="48"/>
    </row>
    <row r="22" spans="2:2">
      <c r="B22" s="48" t="s">
        <v>2176</v>
      </c>
    </row>
    <row r="23" spans="2:2">
      <c r="B23" s="119" t="s">
        <v>2177</v>
      </c>
    </row>
    <row r="24" spans="2:2">
      <c r="B24" s="48" t="s">
        <v>2178</v>
      </c>
    </row>
    <row r="25" spans="2:2">
      <c r="B25" s="48" t="s">
        <v>2179</v>
      </c>
    </row>
    <row r="26" spans="2:2">
      <c r="B26" s="48" t="s">
        <v>2180</v>
      </c>
    </row>
    <row r="27" spans="2:2">
      <c r="B27" s="119" t="s">
        <v>2181</v>
      </c>
    </row>
    <row r="28" spans="2:2">
      <c r="B28" s="49"/>
    </row>
    <row r="29" spans="2:2">
      <c r="B29" s="117" t="s">
        <v>2182</v>
      </c>
    </row>
    <row r="30" spans="2:2">
      <c r="B30" s="49"/>
    </row>
    <row r="31" spans="2:2">
      <c r="B31" s="49" t="s">
        <v>2183</v>
      </c>
    </row>
    <row r="32" spans="2:2">
      <c r="B32" s="49"/>
    </row>
    <row r="33" spans="2:2" ht="90">
      <c r="B33" s="49" t="s">
        <v>2184</v>
      </c>
    </row>
    <row r="34" spans="2:2" ht="60">
      <c r="B34" s="49" t="s">
        <v>2185</v>
      </c>
    </row>
    <row r="35" spans="2:2" ht="45">
      <c r="B35" s="49" t="s">
        <v>2186</v>
      </c>
    </row>
    <row r="36" spans="2:2" ht="45">
      <c r="B36" s="49" t="s">
        <v>2187</v>
      </c>
    </row>
    <row r="37" spans="2:2" ht="45">
      <c r="B37" s="49" t="s">
        <v>2188</v>
      </c>
    </row>
    <row r="38" spans="2:2">
      <c r="B38" s="3" t="s">
        <v>2189</v>
      </c>
    </row>
    <row r="39" spans="2:2" ht="90">
      <c r="B39" s="49" t="s">
        <v>2190</v>
      </c>
    </row>
    <row r="40" spans="2:2" ht="135">
      <c r="B40" s="49" t="s">
        <v>2191</v>
      </c>
    </row>
    <row r="41" spans="2:2">
      <c r="B41" s="3" t="s">
        <v>2192</v>
      </c>
    </row>
    <row r="42" spans="2:2" ht="30">
      <c r="B42" s="49" t="s">
        <v>2193</v>
      </c>
    </row>
    <row r="43" spans="2:2">
      <c r="B43" s="3" t="s">
        <v>2194</v>
      </c>
    </row>
    <row r="44" spans="2:2">
      <c r="B44" s="49"/>
    </row>
    <row r="45" spans="2:2">
      <c r="B45" s="49" t="s">
        <v>2195</v>
      </c>
    </row>
    <row r="46" spans="2:2">
      <c r="B46" s="49"/>
    </row>
    <row r="47" spans="2:2" ht="60">
      <c r="B47" s="49" t="s">
        <v>2196</v>
      </c>
    </row>
    <row r="48" spans="2:2" ht="120">
      <c r="B48" s="49" t="s">
        <v>2197</v>
      </c>
    </row>
    <row r="49" spans="2:2">
      <c r="B49" s="49"/>
    </row>
    <row r="50" spans="2:2">
      <c r="B50" s="49" t="s">
        <v>2198</v>
      </c>
    </row>
    <row r="51" spans="2:2">
      <c r="B51" s="49"/>
    </row>
    <row r="52" spans="2:2" ht="60">
      <c r="B52" s="49" t="s">
        <v>2199</v>
      </c>
    </row>
    <row r="53" spans="2:2">
      <c r="B53" s="3" t="s">
        <v>2200</v>
      </c>
    </row>
    <row r="54" spans="2:2">
      <c r="B54" s="49" t="s">
        <v>2201</v>
      </c>
    </row>
    <row r="55" spans="2:2" ht="45">
      <c r="B55" s="49" t="s">
        <v>2202</v>
      </c>
    </row>
    <row r="56" spans="2:2" ht="60">
      <c r="B56" s="49" t="s">
        <v>2203</v>
      </c>
    </row>
    <row r="57" spans="2:2">
      <c r="B57" s="49" t="s">
        <v>2204</v>
      </c>
    </row>
    <row r="58" spans="2:2" ht="30">
      <c r="B58" s="49" t="s">
        <v>2205</v>
      </c>
    </row>
    <row r="59" spans="2:2" ht="30">
      <c r="B59" s="49" t="s">
        <v>2206</v>
      </c>
    </row>
    <row r="60" spans="2:2" ht="30">
      <c r="B60" s="49" t="s">
        <v>2207</v>
      </c>
    </row>
    <row r="61" spans="2:2" ht="30">
      <c r="B61" s="49" t="s">
        <v>2208</v>
      </c>
    </row>
    <row r="62" spans="2:2">
      <c r="B62" s="49" t="s">
        <v>2209</v>
      </c>
    </row>
    <row r="63" spans="2:2">
      <c r="B63" s="49" t="s">
        <v>2210</v>
      </c>
    </row>
    <row r="64" spans="2:2" ht="30">
      <c r="B64" s="49" t="s">
        <v>2211</v>
      </c>
    </row>
    <row r="65" spans="2:2">
      <c r="B65" s="49" t="s">
        <v>2212</v>
      </c>
    </row>
    <row r="66" spans="2:2" ht="30">
      <c r="B66" s="3" t="s">
        <v>2213</v>
      </c>
    </row>
    <row r="67" spans="2:2">
      <c r="B67" s="49" t="s">
        <v>2214</v>
      </c>
    </row>
    <row r="68" spans="2:2">
      <c r="B68" s="3" t="s">
        <v>2215</v>
      </c>
    </row>
    <row r="69" spans="2:2" ht="165">
      <c r="B69" s="49" t="s">
        <v>2216</v>
      </c>
    </row>
    <row r="70" spans="2:2">
      <c r="B70" s="3" t="s">
        <v>2194</v>
      </c>
    </row>
    <row r="71" spans="2:2" ht="105">
      <c r="B71" s="49" t="s">
        <v>2217</v>
      </c>
    </row>
    <row r="72" spans="2:2">
      <c r="B72" s="3" t="s">
        <v>2218</v>
      </c>
    </row>
    <row r="73" spans="2:2">
      <c r="B73" s="49"/>
    </row>
    <row r="74" spans="2:2" ht="30">
      <c r="B74" s="49" t="s">
        <v>2219</v>
      </c>
    </row>
    <row r="75" spans="2:2">
      <c r="B75" s="49"/>
    </row>
    <row r="76" spans="2:2" ht="135">
      <c r="B76" s="49" t="s">
        <v>2220</v>
      </c>
    </row>
    <row r="77" spans="2:2">
      <c r="B77" s="49"/>
    </row>
    <row r="78" spans="2:2">
      <c r="B78" s="49" t="s">
        <v>2221</v>
      </c>
    </row>
    <row r="79" spans="2:2">
      <c r="B79" s="49"/>
    </row>
    <row r="80" spans="2:2" ht="45">
      <c r="B80" s="49" t="s">
        <v>2222</v>
      </c>
    </row>
    <row r="81" spans="2:2" ht="45">
      <c r="B81" s="49" t="s">
        <v>2223</v>
      </c>
    </row>
    <row r="82" spans="2:2" ht="75">
      <c r="B82" s="3" t="s">
        <v>2224</v>
      </c>
    </row>
    <row r="83" spans="2:2" ht="165">
      <c r="B83" s="3" t="s">
        <v>2225</v>
      </c>
    </row>
    <row r="84" spans="2:2" ht="45">
      <c r="B84" s="49" t="s">
        <v>2226</v>
      </c>
    </row>
    <row r="85" spans="2:2" ht="45">
      <c r="B85" s="49" t="s">
        <v>2227</v>
      </c>
    </row>
    <row r="86" spans="2:2">
      <c r="B86" s="49"/>
    </row>
    <row r="87" spans="2:2">
      <c r="B87" s="49" t="s">
        <v>2228</v>
      </c>
    </row>
    <row r="88" spans="2:2">
      <c r="B88" s="49"/>
    </row>
    <row r="89" spans="2:2" ht="45">
      <c r="B89" s="3" t="s">
        <v>2229</v>
      </c>
    </row>
    <row r="90" spans="2:2">
      <c r="B90" s="3" t="s">
        <v>2230</v>
      </c>
    </row>
    <row r="91" spans="2:2" ht="60">
      <c r="B91" s="3" t="s">
        <v>2231</v>
      </c>
    </row>
    <row r="92" spans="2:2">
      <c r="B92" s="3" t="s">
        <v>2230</v>
      </c>
    </row>
    <row r="93" spans="2:2" ht="30">
      <c r="B93" s="49" t="s">
        <v>2232</v>
      </c>
    </row>
    <row r="94" spans="2:2">
      <c r="B94" s="3" t="s">
        <v>2233</v>
      </c>
    </row>
    <row r="95" spans="2:2" ht="60">
      <c r="B95" s="3" t="s">
        <v>2234</v>
      </c>
    </row>
    <row r="96" spans="2:2">
      <c r="B96" s="3" t="s">
        <v>2235</v>
      </c>
    </row>
    <row r="97" spans="2:2" ht="45">
      <c r="B97" s="49" t="s">
        <v>2236</v>
      </c>
    </row>
    <row r="98" spans="2:2">
      <c r="B98" s="3" t="s">
        <v>2237</v>
      </c>
    </row>
    <row r="99" spans="2:2">
      <c r="B99" s="49"/>
    </row>
    <row r="100" spans="2:2">
      <c r="B100" s="117" t="s">
        <v>2238</v>
      </c>
    </row>
    <row r="101" spans="2:2">
      <c r="B101" s="49"/>
    </row>
    <row r="102" spans="2:2">
      <c r="B102" s="49" t="s">
        <v>2239</v>
      </c>
    </row>
    <row r="103" spans="2:2">
      <c r="B103" s="49"/>
    </row>
    <row r="104" spans="2:2" ht="45">
      <c r="B104" s="49" t="s">
        <v>2240</v>
      </c>
    </row>
    <row r="105" spans="2:2" ht="30">
      <c r="B105" s="49" t="s">
        <v>2241</v>
      </c>
    </row>
    <row r="106" spans="2:2">
      <c r="B106" s="49" t="s">
        <v>2242</v>
      </c>
    </row>
    <row r="107" spans="2:2" ht="30">
      <c r="B107" s="49" t="s">
        <v>2243</v>
      </c>
    </row>
    <row r="108" spans="2:2" ht="105">
      <c r="B108" s="49" t="s">
        <v>2244</v>
      </c>
    </row>
    <row r="109" spans="2:2">
      <c r="B109" s="49" t="s">
        <v>2245</v>
      </c>
    </row>
    <row r="110" spans="2:2">
      <c r="B110" s="49" t="s">
        <v>2246</v>
      </c>
    </row>
    <row r="111" spans="2:2">
      <c r="B111" s="49" t="s">
        <v>2247</v>
      </c>
    </row>
    <row r="112" spans="2:2" ht="30">
      <c r="B112" s="49" t="s">
        <v>2248</v>
      </c>
    </row>
    <row r="113" spans="2:2" ht="30">
      <c r="B113" s="3" t="s">
        <v>2249</v>
      </c>
    </row>
    <row r="114" spans="2:2" ht="30">
      <c r="B114" s="3" t="s">
        <v>2250</v>
      </c>
    </row>
    <row r="115" spans="2:2" ht="45">
      <c r="B115" s="49" t="s">
        <v>2251</v>
      </c>
    </row>
    <row r="116" spans="2:2" ht="45">
      <c r="B116" s="3" t="s">
        <v>2252</v>
      </c>
    </row>
    <row r="117" spans="2:2" ht="30">
      <c r="B117" s="49" t="s">
        <v>2253</v>
      </c>
    </row>
    <row r="118" spans="2:2" ht="60">
      <c r="B118" s="3" t="s">
        <v>2254</v>
      </c>
    </row>
    <row r="119" spans="2:2" ht="105">
      <c r="B119" s="49" t="s">
        <v>2255</v>
      </c>
    </row>
    <row r="120" spans="2:2" ht="60">
      <c r="B120" s="49" t="s">
        <v>2256</v>
      </c>
    </row>
    <row r="121" spans="2:2">
      <c r="B121" s="49"/>
    </row>
    <row r="122" spans="2:2">
      <c r="B122" s="49" t="s">
        <v>2257</v>
      </c>
    </row>
    <row r="123" spans="2:2">
      <c r="B123" s="49"/>
    </row>
    <row r="124" spans="2:2">
      <c r="B124" s="49" t="s">
        <v>2258</v>
      </c>
    </row>
    <row r="125" spans="2:2" ht="75">
      <c r="B125" s="49" t="s">
        <v>2259</v>
      </c>
    </row>
    <row r="126" spans="2:2">
      <c r="B126" s="3" t="s">
        <v>2192</v>
      </c>
    </row>
    <row r="127" spans="2:2" ht="75">
      <c r="B127" s="49" t="s">
        <v>2260</v>
      </c>
    </row>
    <row r="128" spans="2:2">
      <c r="B128" s="49" t="s">
        <v>2261</v>
      </c>
    </row>
    <row r="129" spans="2:2" ht="45">
      <c r="B129" s="49" t="s">
        <v>2262</v>
      </c>
    </row>
    <row r="130" spans="2:2">
      <c r="B130" s="3" t="s">
        <v>2192</v>
      </c>
    </row>
    <row r="131" spans="2:2">
      <c r="B131" s="49" t="s">
        <v>2263</v>
      </c>
    </row>
    <row r="132" spans="2:2">
      <c r="B132" s="49" t="s">
        <v>2264</v>
      </c>
    </row>
    <row r="133" spans="2:2" ht="105">
      <c r="B133" s="3" t="s">
        <v>2265</v>
      </c>
    </row>
    <row r="134" spans="2:2">
      <c r="B134" s="3" t="s">
        <v>2266</v>
      </c>
    </row>
    <row r="135" spans="2:2" ht="45">
      <c r="B135" s="49" t="s">
        <v>2267</v>
      </c>
    </row>
    <row r="136" spans="2:2" ht="30">
      <c r="B136" s="49" t="s">
        <v>2268</v>
      </c>
    </row>
    <row r="137" spans="2:2">
      <c r="B137" s="3" t="s">
        <v>2192</v>
      </c>
    </row>
    <row r="138" spans="2:2" ht="30">
      <c r="B138" s="49" t="s">
        <v>2269</v>
      </c>
    </row>
    <row r="139" spans="2:2" ht="135">
      <c r="B139" s="49" t="s">
        <v>2270</v>
      </c>
    </row>
    <row r="140" spans="2:2">
      <c r="B140" s="3" t="s">
        <v>2271</v>
      </c>
    </row>
    <row r="141" spans="2:2">
      <c r="B141" s="49" t="s">
        <v>2272</v>
      </c>
    </row>
    <row r="142" spans="2:2">
      <c r="B142" s="3" t="s">
        <v>2192</v>
      </c>
    </row>
    <row r="143" spans="2:2" ht="30">
      <c r="B143" s="49" t="s">
        <v>2273</v>
      </c>
    </row>
    <row r="144" spans="2:2">
      <c r="B144" s="49" t="s">
        <v>2274</v>
      </c>
    </row>
    <row r="145" spans="2:2" ht="45">
      <c r="B145" s="49" t="s">
        <v>2275</v>
      </c>
    </row>
    <row r="146" spans="2:2" ht="30">
      <c r="B146" s="49" t="s">
        <v>2276</v>
      </c>
    </row>
    <row r="147" spans="2:2" ht="30">
      <c r="B147" s="49" t="s">
        <v>2277</v>
      </c>
    </row>
    <row r="148" spans="2:2">
      <c r="B148" s="49" t="s">
        <v>2278</v>
      </c>
    </row>
    <row r="149" spans="2:2">
      <c r="B149" s="3" t="s">
        <v>2192</v>
      </c>
    </row>
    <row r="150" spans="2:2" ht="60">
      <c r="B150" s="49" t="s">
        <v>2279</v>
      </c>
    </row>
    <row r="151" spans="2:2">
      <c r="B151" s="49" t="s">
        <v>2280</v>
      </c>
    </row>
    <row r="152" spans="2:2" ht="60">
      <c r="B152" s="49" t="s">
        <v>2281</v>
      </c>
    </row>
    <row r="153" spans="2:2">
      <c r="B153" s="3" t="s">
        <v>2282</v>
      </c>
    </row>
    <row r="154" spans="2:2" ht="75">
      <c r="B154" s="49" t="s">
        <v>2283</v>
      </c>
    </row>
    <row r="155" spans="2:2">
      <c r="B155" s="3" t="s">
        <v>2284</v>
      </c>
    </row>
    <row r="156" spans="2:2" ht="45">
      <c r="B156" s="49" t="s">
        <v>2285</v>
      </c>
    </row>
    <row r="157" spans="2:2" ht="30">
      <c r="B157" s="49" t="s">
        <v>2286</v>
      </c>
    </row>
    <row r="158" spans="2:2" ht="45">
      <c r="B158" s="49" t="s">
        <v>2287</v>
      </c>
    </row>
    <row r="159" spans="2:2">
      <c r="B159" s="3" t="s">
        <v>2288</v>
      </c>
    </row>
    <row r="160" spans="2:2">
      <c r="B160" s="49" t="s">
        <v>2289</v>
      </c>
    </row>
    <row r="161" spans="2:2" ht="30">
      <c r="B161" s="49" t="s">
        <v>2290</v>
      </c>
    </row>
    <row r="162" spans="2:2">
      <c r="B162" s="3" t="s">
        <v>2291</v>
      </c>
    </row>
    <row r="163" spans="2:2">
      <c r="B163" s="49" t="s">
        <v>2292</v>
      </c>
    </row>
    <row r="164" spans="2:2" ht="30">
      <c r="B164" s="49" t="s">
        <v>2293</v>
      </c>
    </row>
    <row r="165" spans="2:2">
      <c r="B165" s="49" t="s">
        <v>2294</v>
      </c>
    </row>
    <row r="166" spans="2:2">
      <c r="B166" s="49" t="s">
        <v>2295</v>
      </c>
    </row>
    <row r="167" spans="2:2">
      <c r="B167" s="49" t="s">
        <v>2296</v>
      </c>
    </row>
    <row r="168" spans="2:2" ht="30">
      <c r="B168" s="49" t="s">
        <v>2297</v>
      </c>
    </row>
    <row r="169" spans="2:2" ht="30">
      <c r="B169" s="49" t="s">
        <v>2298</v>
      </c>
    </row>
    <row r="170" spans="2:2">
      <c r="B170" s="49" t="s">
        <v>2299</v>
      </c>
    </row>
    <row r="171" spans="2:2" ht="45">
      <c r="B171" s="49" t="s">
        <v>2300</v>
      </c>
    </row>
    <row r="172" spans="2:2" ht="30">
      <c r="B172" s="49" t="s">
        <v>2301</v>
      </c>
    </row>
    <row r="173" spans="2:2" ht="45">
      <c r="B173" s="49" t="s">
        <v>2302</v>
      </c>
    </row>
    <row r="174" spans="2:2" ht="135">
      <c r="B174" s="49" t="s">
        <v>2303</v>
      </c>
    </row>
    <row r="175" spans="2:2" ht="30">
      <c r="B175" s="49" t="s">
        <v>2304</v>
      </c>
    </row>
    <row r="176" spans="2:2">
      <c r="B176" s="3" t="s">
        <v>2305</v>
      </c>
    </row>
    <row r="177" spans="2:2">
      <c r="B177" s="49" t="s">
        <v>2306</v>
      </c>
    </row>
    <row r="178" spans="2:2" ht="30">
      <c r="B178" s="49" t="s">
        <v>2307</v>
      </c>
    </row>
    <row r="179" spans="2:2">
      <c r="B179" s="49" t="s">
        <v>2308</v>
      </c>
    </row>
    <row r="180" spans="2:2" ht="30">
      <c r="B180" s="49" t="s">
        <v>2309</v>
      </c>
    </row>
    <row r="181" spans="2:2" ht="60">
      <c r="B181" s="49" t="s">
        <v>2310</v>
      </c>
    </row>
    <row r="182" spans="2:2">
      <c r="B182" s="49" t="s">
        <v>2311</v>
      </c>
    </row>
    <row r="183" spans="2:2" ht="30">
      <c r="B183" s="49" t="s">
        <v>2312</v>
      </c>
    </row>
    <row r="184" spans="2:2" ht="45">
      <c r="B184" s="49" t="s">
        <v>2313</v>
      </c>
    </row>
    <row r="185" spans="2:2" ht="180">
      <c r="B185" s="49" t="s">
        <v>2314</v>
      </c>
    </row>
    <row r="186" spans="2:2" ht="75">
      <c r="B186" s="49" t="s">
        <v>2315</v>
      </c>
    </row>
    <row r="187" spans="2:2" ht="30">
      <c r="B187" s="3" t="s">
        <v>2316</v>
      </c>
    </row>
    <row r="188" spans="2:2">
      <c r="B188" s="49" t="s">
        <v>2317</v>
      </c>
    </row>
    <row r="189" spans="2:2" ht="45">
      <c r="B189" s="49" t="s">
        <v>2318</v>
      </c>
    </row>
    <row r="190" spans="2:2" ht="60">
      <c r="B190" s="3" t="s">
        <v>2319</v>
      </c>
    </row>
    <row r="191" spans="2:2">
      <c r="B191" s="49"/>
    </row>
    <row r="192" spans="2:2">
      <c r="B192" s="49" t="s">
        <v>2320</v>
      </c>
    </row>
    <row r="193" spans="2:2">
      <c r="B193" s="49"/>
    </row>
    <row r="194" spans="2:2" ht="75">
      <c r="B194" s="49" t="s">
        <v>2321</v>
      </c>
    </row>
    <row r="195" spans="2:2" ht="30">
      <c r="B195" s="49" t="s">
        <v>2322</v>
      </c>
    </row>
    <row r="196" spans="2:2">
      <c r="B196" s="49" t="s">
        <v>2323</v>
      </c>
    </row>
    <row r="197" spans="2:2" ht="60">
      <c r="B197" s="49" t="s">
        <v>2324</v>
      </c>
    </row>
    <row r="198" spans="2:2">
      <c r="B198" s="49" t="s">
        <v>2325</v>
      </c>
    </row>
    <row r="199" spans="2:2" ht="30">
      <c r="B199" s="49" t="s">
        <v>2326</v>
      </c>
    </row>
    <row r="200" spans="2:2" ht="45">
      <c r="B200" s="49" t="s">
        <v>2327</v>
      </c>
    </row>
    <row r="201" spans="2:2" ht="30">
      <c r="B201" s="49" t="s">
        <v>2328</v>
      </c>
    </row>
    <row r="202" spans="2:2">
      <c r="B202" s="49" t="s">
        <v>2329</v>
      </c>
    </row>
    <row r="203" spans="2:2">
      <c r="B203" s="3" t="s">
        <v>2194</v>
      </c>
    </row>
    <row r="204" spans="2:2">
      <c r="B204" s="49" t="s">
        <v>2330</v>
      </c>
    </row>
    <row r="205" spans="2:2" ht="90">
      <c r="B205" s="3" t="s">
        <v>2331</v>
      </c>
    </row>
    <row r="206" spans="2:2" ht="30">
      <c r="B206" s="49" t="s">
        <v>2332</v>
      </c>
    </row>
    <row r="207" spans="2:2" ht="45">
      <c r="B207" s="49" t="s">
        <v>2333</v>
      </c>
    </row>
    <row r="208" spans="2:2" ht="60">
      <c r="B208" s="49" t="s">
        <v>2334</v>
      </c>
    </row>
    <row r="209" spans="2:2" ht="60">
      <c r="B209" s="49" t="s">
        <v>2335</v>
      </c>
    </row>
    <row r="210" spans="2:2" ht="30">
      <c r="B210" s="49" t="s">
        <v>2336</v>
      </c>
    </row>
    <row r="211" spans="2:2" ht="45">
      <c r="B211" s="49" t="s">
        <v>2337</v>
      </c>
    </row>
    <row r="212" spans="2:2" ht="30">
      <c r="B212" s="49" t="s">
        <v>2338</v>
      </c>
    </row>
    <row r="213" spans="2:2" ht="165">
      <c r="B213" s="49" t="s">
        <v>2339</v>
      </c>
    </row>
    <row r="214" spans="2:2">
      <c r="B214" s="3" t="s">
        <v>2340</v>
      </c>
    </row>
    <row r="215" spans="2:2" ht="105">
      <c r="B215" s="49" t="s">
        <v>2341</v>
      </c>
    </row>
    <row r="216" spans="2:2">
      <c r="B216" s="3" t="s">
        <v>2342</v>
      </c>
    </row>
    <row r="217" spans="2:2">
      <c r="B217" s="49" t="s">
        <v>2343</v>
      </c>
    </row>
    <row r="218" spans="2:2">
      <c r="B218" s="49"/>
    </row>
    <row r="219" spans="2:2">
      <c r="B219" s="49" t="s">
        <v>2344</v>
      </c>
    </row>
    <row r="220" spans="2:2">
      <c r="B220" s="49"/>
    </row>
    <row r="221" spans="2:2" ht="75">
      <c r="B221" s="49" t="s">
        <v>2345</v>
      </c>
    </row>
    <row r="222" spans="2:2">
      <c r="B222" s="49" t="s">
        <v>2346</v>
      </c>
    </row>
    <row r="223" spans="2:2">
      <c r="B223" s="49" t="s">
        <v>2347</v>
      </c>
    </row>
    <row r="224" spans="2:2" ht="30">
      <c r="B224" s="49" t="s">
        <v>2348</v>
      </c>
    </row>
    <row r="225" spans="2:2" ht="45">
      <c r="B225" s="49" t="s">
        <v>2349</v>
      </c>
    </row>
    <row r="226" spans="2:2" ht="30">
      <c r="B226" s="49" t="s">
        <v>2350</v>
      </c>
    </row>
    <row r="227" spans="2:2" ht="45">
      <c r="B227" s="49" t="s">
        <v>2351</v>
      </c>
    </row>
    <row r="228" spans="2:2" ht="45">
      <c r="B228" s="49" t="s">
        <v>2352</v>
      </c>
    </row>
    <row r="229" spans="2:2">
      <c r="B229" s="49" t="s">
        <v>2353</v>
      </c>
    </row>
    <row r="230" spans="2:2">
      <c r="B230" s="49" t="s">
        <v>2354</v>
      </c>
    </row>
    <row r="231" spans="2:2" ht="30">
      <c r="B231" s="49" t="s">
        <v>2355</v>
      </c>
    </row>
    <row r="232" spans="2:2">
      <c r="B232" s="49" t="s">
        <v>2356</v>
      </c>
    </row>
    <row r="233" spans="2:2">
      <c r="B233" s="49" t="s">
        <v>2357</v>
      </c>
    </row>
    <row r="234" spans="2:2">
      <c r="B234" s="49" t="s">
        <v>2358</v>
      </c>
    </row>
    <row r="235" spans="2:2">
      <c r="B235" s="49" t="s">
        <v>2359</v>
      </c>
    </row>
    <row r="236" spans="2:2">
      <c r="B236" s="49" t="s">
        <v>2360</v>
      </c>
    </row>
    <row r="237" spans="2:2">
      <c r="B237" s="49" t="s">
        <v>2361</v>
      </c>
    </row>
    <row r="238" spans="2:2" ht="30">
      <c r="B238" s="49" t="s">
        <v>2362</v>
      </c>
    </row>
    <row r="239" spans="2:2" ht="45">
      <c r="B239" s="49" t="s">
        <v>2363</v>
      </c>
    </row>
    <row r="240" spans="2:2">
      <c r="B240" s="49" t="s">
        <v>2364</v>
      </c>
    </row>
    <row r="241" spans="2:2">
      <c r="B241" s="49" t="s">
        <v>2365</v>
      </c>
    </row>
    <row r="242" spans="2:2" ht="30">
      <c r="B242" s="49" t="s">
        <v>2366</v>
      </c>
    </row>
    <row r="243" spans="2:2">
      <c r="B243" s="49" t="s">
        <v>2367</v>
      </c>
    </row>
    <row r="244" spans="2:2" ht="30">
      <c r="B244" s="3" t="s">
        <v>2368</v>
      </c>
    </row>
    <row r="245" spans="2:2">
      <c r="B245" s="49" t="s">
        <v>2369</v>
      </c>
    </row>
    <row r="246" spans="2:2">
      <c r="B246" s="49"/>
    </row>
    <row r="247" spans="2:2">
      <c r="B247" s="49" t="s">
        <v>2370</v>
      </c>
    </row>
    <row r="248" spans="2:2">
      <c r="B248" s="49"/>
    </row>
    <row r="249" spans="2:2" ht="30">
      <c r="B249" s="49" t="s">
        <v>2371</v>
      </c>
    </row>
    <row r="250" spans="2:2">
      <c r="B250" s="3" t="s">
        <v>2372</v>
      </c>
    </row>
    <row r="251" spans="2:2" ht="105">
      <c r="B251" s="49" t="s">
        <v>2373</v>
      </c>
    </row>
    <row r="252" spans="2:2" ht="75">
      <c r="B252" s="49" t="s">
        <v>2374</v>
      </c>
    </row>
    <row r="253" spans="2:2">
      <c r="B253" s="49"/>
    </row>
    <row r="254" spans="2:2">
      <c r="B254" s="49" t="s">
        <v>2375</v>
      </c>
    </row>
    <row r="255" spans="2:2">
      <c r="B255" s="49"/>
    </row>
    <row r="256" spans="2:2" ht="45">
      <c r="B256" s="49" t="s">
        <v>2376</v>
      </c>
    </row>
    <row r="257" spans="2:2" ht="30">
      <c r="B257" s="49" t="s">
        <v>2377</v>
      </c>
    </row>
    <row r="258" spans="2:2" ht="30">
      <c r="B258" s="49" t="s">
        <v>2378</v>
      </c>
    </row>
    <row r="259" spans="2:2" ht="30">
      <c r="B259" s="49" t="s">
        <v>2379</v>
      </c>
    </row>
    <row r="260" spans="2:2" ht="30">
      <c r="B260" s="3" t="s">
        <v>2380</v>
      </c>
    </row>
    <row r="261" spans="2:2" ht="30">
      <c r="B261" s="3" t="s">
        <v>2381</v>
      </c>
    </row>
    <row r="262" spans="2:2" ht="60">
      <c r="B262" s="3" t="s">
        <v>2382</v>
      </c>
    </row>
    <row r="263" spans="2:2">
      <c r="B263" s="49"/>
    </row>
    <row r="264" spans="2:2">
      <c r="B264" s="49" t="s">
        <v>2383</v>
      </c>
    </row>
    <row r="265" spans="2:2">
      <c r="B265" s="49"/>
    </row>
    <row r="266" spans="2:2">
      <c r="B266" s="49" t="s">
        <v>2384</v>
      </c>
    </row>
    <row r="267" spans="2:2" ht="45">
      <c r="B267" s="49" t="s">
        <v>2385</v>
      </c>
    </row>
    <row r="268" spans="2:2" ht="60">
      <c r="B268" s="49" t="s">
        <v>2386</v>
      </c>
    </row>
    <row r="269" spans="2:2" ht="45">
      <c r="B269" s="49" t="s">
        <v>2387</v>
      </c>
    </row>
    <row r="270" spans="2:2">
      <c r="B270" s="3" t="s">
        <v>2194</v>
      </c>
    </row>
    <row r="271" spans="2:2">
      <c r="B271" s="49"/>
    </row>
    <row r="272" spans="2:2">
      <c r="B272" s="117" t="s">
        <v>2388</v>
      </c>
    </row>
    <row r="273" spans="2:2">
      <c r="B273" s="117" t="s">
        <v>2389</v>
      </c>
    </row>
    <row r="274" spans="2:2">
      <c r="B274" s="117" t="s">
        <v>2390</v>
      </c>
    </row>
    <row r="275" spans="2:2">
      <c r="B275" s="49"/>
    </row>
    <row r="276" spans="2:2">
      <c r="B276" s="49" t="s">
        <v>2391</v>
      </c>
    </row>
    <row r="277" spans="2:2">
      <c r="B277" s="49"/>
    </row>
    <row r="278" spans="2:2" ht="45">
      <c r="B278" s="49" t="s">
        <v>2392</v>
      </c>
    </row>
    <row r="279" spans="2:2" ht="30">
      <c r="B279" s="49" t="s">
        <v>2393</v>
      </c>
    </row>
    <row r="280" spans="2:2" ht="60">
      <c r="B280" s="49" t="s">
        <v>2394</v>
      </c>
    </row>
    <row r="281" spans="2:2" ht="30">
      <c r="B281" s="49" t="s">
        <v>2395</v>
      </c>
    </row>
    <row r="282" spans="2:2" ht="30">
      <c r="B282" s="49" t="s">
        <v>2396</v>
      </c>
    </row>
    <row r="283" spans="2:2">
      <c r="B283" s="49" t="s">
        <v>2397</v>
      </c>
    </row>
    <row r="284" spans="2:2">
      <c r="B284" s="49" t="s">
        <v>2398</v>
      </c>
    </row>
    <row r="285" spans="2:2" ht="45">
      <c r="B285" s="49" t="s">
        <v>2399</v>
      </c>
    </row>
    <row r="286" spans="2:2" ht="60">
      <c r="B286" s="49" t="s">
        <v>2400</v>
      </c>
    </row>
    <row r="287" spans="2:2">
      <c r="B287" s="116"/>
    </row>
    <row r="288" spans="2:2">
      <c r="B288" s="49" t="s">
        <v>2401</v>
      </c>
    </row>
    <row r="289" spans="2:2" ht="30">
      <c r="B289" s="3" t="s">
        <v>2402</v>
      </c>
    </row>
    <row r="290" spans="2:2">
      <c r="B290" s="116"/>
    </row>
    <row r="291" spans="2:2" ht="90">
      <c r="B291" s="3" t="s">
        <v>2403</v>
      </c>
    </row>
    <row r="292" spans="2:2">
      <c r="B292" s="3" t="s">
        <v>2404</v>
      </c>
    </row>
    <row r="293" spans="2:2" ht="60">
      <c r="B293" s="49" t="s">
        <v>2405</v>
      </c>
    </row>
    <row r="294" spans="2:2">
      <c r="B294" s="3" t="s">
        <v>2194</v>
      </c>
    </row>
    <row r="295" spans="2:2">
      <c r="B295" s="49" t="s">
        <v>2406</v>
      </c>
    </row>
    <row r="296" spans="2:2">
      <c r="B296" s="49" t="s">
        <v>2407</v>
      </c>
    </row>
    <row r="297" spans="2:2" ht="105">
      <c r="B297" s="3" t="s">
        <v>2408</v>
      </c>
    </row>
    <row r="298" spans="2:2" ht="30">
      <c r="B298" s="49" t="s">
        <v>2409</v>
      </c>
    </row>
    <row r="299" spans="2:2">
      <c r="B299" s="3" t="s">
        <v>2194</v>
      </c>
    </row>
    <row r="300" spans="2:2" ht="30">
      <c r="B300" s="49" t="s">
        <v>2410</v>
      </c>
    </row>
    <row r="301" spans="2:2" ht="60">
      <c r="B301" s="3" t="s">
        <v>2411</v>
      </c>
    </row>
    <row r="302" spans="2:2">
      <c r="B302" s="3" t="s">
        <v>2194</v>
      </c>
    </row>
    <row r="303" spans="2:2" ht="45">
      <c r="B303" s="49" t="s">
        <v>2412</v>
      </c>
    </row>
    <row r="304" spans="2:2" ht="30">
      <c r="B304" s="3" t="s">
        <v>2413</v>
      </c>
    </row>
    <row r="305" spans="2:2" ht="30">
      <c r="B305" s="49" t="s">
        <v>2414</v>
      </c>
    </row>
    <row r="306" spans="2:2">
      <c r="B306" s="3" t="s">
        <v>2194</v>
      </c>
    </row>
    <row r="307" spans="2:2" ht="30">
      <c r="B307" s="3" t="s">
        <v>2415</v>
      </c>
    </row>
    <row r="308" spans="2:2">
      <c r="B308" s="49" t="s">
        <v>2416</v>
      </c>
    </row>
    <row r="309" spans="2:2" ht="30">
      <c r="B309" s="3" t="s">
        <v>2417</v>
      </c>
    </row>
    <row r="310" spans="2:2">
      <c r="B310" s="49" t="s">
        <v>2418</v>
      </c>
    </row>
    <row r="311" spans="2:2" ht="30">
      <c r="B311" s="49" t="s">
        <v>2419</v>
      </c>
    </row>
    <row r="312" spans="2:2" ht="30">
      <c r="B312" s="49" t="s">
        <v>2420</v>
      </c>
    </row>
    <row r="313" spans="2:2" ht="90">
      <c r="B313" s="3" t="s">
        <v>2421</v>
      </c>
    </row>
    <row r="314" spans="2:2" ht="30">
      <c r="B314" s="49" t="s">
        <v>2422</v>
      </c>
    </row>
    <row r="315" spans="2:2" ht="60">
      <c r="B315" s="49" t="s">
        <v>2423</v>
      </c>
    </row>
    <row r="316" spans="2:2" ht="45">
      <c r="B316" s="49" t="s">
        <v>2424</v>
      </c>
    </row>
    <row r="317" spans="2:2">
      <c r="B317" s="49" t="s">
        <v>2425</v>
      </c>
    </row>
    <row r="318" spans="2:2" ht="45">
      <c r="B318" s="49" t="s">
        <v>2426</v>
      </c>
    </row>
    <row r="319" spans="2:2">
      <c r="B319" s="49" t="s">
        <v>2427</v>
      </c>
    </row>
    <row r="320" spans="2:2" ht="120">
      <c r="B320" s="49" t="s">
        <v>2428</v>
      </c>
    </row>
    <row r="321" spans="2:2" ht="30">
      <c r="B321" s="49" t="s">
        <v>2429</v>
      </c>
    </row>
    <row r="322" spans="2:2" ht="30">
      <c r="B322" s="3" t="s">
        <v>2430</v>
      </c>
    </row>
    <row r="323" spans="2:2" ht="90">
      <c r="B323" s="49" t="s">
        <v>2431</v>
      </c>
    </row>
    <row r="324" spans="2:2">
      <c r="B324" s="3" t="s">
        <v>2432</v>
      </c>
    </row>
    <row r="325" spans="2:2" ht="30">
      <c r="B325" s="49" t="s">
        <v>2433</v>
      </c>
    </row>
    <row r="326" spans="2:2">
      <c r="B326" s="3" t="s">
        <v>2434</v>
      </c>
    </row>
    <row r="327" spans="2:2">
      <c r="B327" s="49"/>
    </row>
    <row r="328" spans="2:2" ht="30">
      <c r="B328" s="49" t="s">
        <v>2435</v>
      </c>
    </row>
    <row r="329" spans="2:2">
      <c r="B329" s="49"/>
    </row>
    <row r="330" spans="2:2" ht="30">
      <c r="B330" s="49" t="s">
        <v>2436</v>
      </c>
    </row>
    <row r="331" spans="2:2" ht="60">
      <c r="B331" s="49" t="s">
        <v>2437</v>
      </c>
    </row>
    <row r="332" spans="2:2" ht="75">
      <c r="B332" s="3" t="s">
        <v>2438</v>
      </c>
    </row>
    <row r="333" spans="2:2" ht="30">
      <c r="B333" s="49" t="s">
        <v>2439</v>
      </c>
    </row>
    <row r="334" spans="2:2" ht="60">
      <c r="B334" s="49" t="s">
        <v>2440</v>
      </c>
    </row>
    <row r="335" spans="2:2" ht="75">
      <c r="B335" s="49" t="s">
        <v>2441</v>
      </c>
    </row>
    <row r="336" spans="2:2">
      <c r="B336" s="3" t="s">
        <v>2442</v>
      </c>
    </row>
    <row r="337" spans="2:2">
      <c r="B337" s="49" t="s">
        <v>2443</v>
      </c>
    </row>
    <row r="338" spans="2:2" ht="30">
      <c r="B338" s="49" t="s">
        <v>2444</v>
      </c>
    </row>
    <row r="339" spans="2:2" ht="90">
      <c r="B339" s="3" t="s">
        <v>2445</v>
      </c>
    </row>
    <row r="340" spans="2:2" ht="45">
      <c r="B340" s="49" t="s">
        <v>2446</v>
      </c>
    </row>
    <row r="341" spans="2:2" ht="75">
      <c r="B341" s="49" t="s">
        <v>2447</v>
      </c>
    </row>
    <row r="342" spans="2:2" ht="30">
      <c r="B342" s="49" t="s">
        <v>2448</v>
      </c>
    </row>
    <row r="343" spans="2:2">
      <c r="B343" s="3" t="s">
        <v>2449</v>
      </c>
    </row>
    <row r="344" spans="2:2">
      <c r="B344" s="49" t="s">
        <v>2450</v>
      </c>
    </row>
    <row r="345" spans="2:2" ht="30">
      <c r="B345" s="49" t="s">
        <v>2451</v>
      </c>
    </row>
    <row r="346" spans="2:2" ht="45">
      <c r="B346" s="49" t="s">
        <v>2452</v>
      </c>
    </row>
    <row r="347" spans="2:2" ht="45">
      <c r="B347" s="49" t="s">
        <v>2453</v>
      </c>
    </row>
    <row r="348" spans="2:2" ht="45">
      <c r="B348" s="49" t="s">
        <v>2454</v>
      </c>
    </row>
    <row r="349" spans="2:2" ht="60">
      <c r="B349" s="3" t="s">
        <v>2455</v>
      </c>
    </row>
    <row r="350" spans="2:2" ht="60">
      <c r="B350" s="3" t="s">
        <v>2456</v>
      </c>
    </row>
    <row r="351" spans="2:2">
      <c r="B351" s="3" t="s">
        <v>2457</v>
      </c>
    </row>
    <row r="352" spans="2:2">
      <c r="B352" s="49" t="s">
        <v>2458</v>
      </c>
    </row>
    <row r="353" spans="2:2" ht="45">
      <c r="B353" s="49" t="s">
        <v>2459</v>
      </c>
    </row>
    <row r="354" spans="2:2" ht="90">
      <c r="B354" s="49" t="s">
        <v>2460</v>
      </c>
    </row>
    <row r="355" spans="2:2" ht="45">
      <c r="B355" s="49" t="s">
        <v>2461</v>
      </c>
    </row>
    <row r="356" spans="2:2" ht="60">
      <c r="B356" s="49" t="s">
        <v>2462</v>
      </c>
    </row>
    <row r="357" spans="2:2" ht="60">
      <c r="B357" s="3" t="s">
        <v>2463</v>
      </c>
    </row>
    <row r="358" spans="2:2">
      <c r="B358" s="49"/>
    </row>
    <row r="359" spans="2:2">
      <c r="B359" s="49" t="s">
        <v>2464</v>
      </c>
    </row>
    <row r="360" spans="2:2">
      <c r="B360" s="49"/>
    </row>
    <row r="361" spans="2:2" ht="45">
      <c r="B361" s="49" t="s">
        <v>2465</v>
      </c>
    </row>
    <row r="362" spans="2:2">
      <c r="B362" s="3" t="s">
        <v>2194</v>
      </c>
    </row>
    <row r="363" spans="2:2" ht="30">
      <c r="B363" s="49" t="s">
        <v>2466</v>
      </c>
    </row>
    <row r="364" spans="2:2" ht="45">
      <c r="B364" s="49" t="s">
        <v>2467</v>
      </c>
    </row>
    <row r="365" spans="2:2" ht="30">
      <c r="B365" s="49" t="s">
        <v>2468</v>
      </c>
    </row>
    <row r="366" spans="2:2" ht="30">
      <c r="B366" s="49" t="s">
        <v>2469</v>
      </c>
    </row>
    <row r="367" spans="2:2" ht="30">
      <c r="B367" s="49" t="s">
        <v>2470</v>
      </c>
    </row>
    <row r="368" spans="2:2" ht="30">
      <c r="B368" s="49" t="s">
        <v>2471</v>
      </c>
    </row>
    <row r="369" spans="2:2" ht="45">
      <c r="B369" s="49" t="s">
        <v>2472</v>
      </c>
    </row>
    <row r="370" spans="2:2" ht="75">
      <c r="B370" s="3" t="s">
        <v>2473</v>
      </c>
    </row>
    <row r="371" spans="2:2" ht="75">
      <c r="B371" s="49" t="s">
        <v>2474</v>
      </c>
    </row>
    <row r="372" spans="2:2" ht="45">
      <c r="B372" s="49" t="s">
        <v>2475</v>
      </c>
    </row>
    <row r="373" spans="2:2" ht="30">
      <c r="B373" s="49" t="s">
        <v>2476</v>
      </c>
    </row>
    <row r="374" spans="2:2">
      <c r="B374" s="3" t="s">
        <v>2434</v>
      </c>
    </row>
    <row r="375" spans="2:2" ht="30">
      <c r="B375" s="49" t="s">
        <v>2477</v>
      </c>
    </row>
    <row r="376" spans="2:2">
      <c r="B376" s="3" t="s">
        <v>2478</v>
      </c>
    </row>
    <row r="377" spans="2:2" ht="30">
      <c r="B377" s="49" t="s">
        <v>2479</v>
      </c>
    </row>
    <row r="378" spans="2:2" ht="30">
      <c r="B378" s="49" t="s">
        <v>2480</v>
      </c>
    </row>
    <row r="379" spans="2:2">
      <c r="B379" s="49"/>
    </row>
    <row r="380" spans="2:2">
      <c r="B380" s="49" t="s">
        <v>2481</v>
      </c>
    </row>
    <row r="381" spans="2:2">
      <c r="B381" s="49"/>
    </row>
    <row r="382" spans="2:2" ht="30">
      <c r="B382" s="3" t="s">
        <v>2482</v>
      </c>
    </row>
    <row r="383" spans="2:2">
      <c r="B383" s="49"/>
    </row>
    <row r="384" spans="2:2" ht="30">
      <c r="B384" s="49" t="s">
        <v>2483</v>
      </c>
    </row>
    <row r="385" spans="2:2">
      <c r="B385" s="49"/>
    </row>
    <row r="386" spans="2:2" ht="45">
      <c r="B386" s="3" t="s">
        <v>2484</v>
      </c>
    </row>
    <row r="387" spans="2:2" ht="60">
      <c r="B387" s="49" t="s">
        <v>2485</v>
      </c>
    </row>
    <row r="388" spans="2:2" ht="90">
      <c r="B388" s="49" t="s">
        <v>2486</v>
      </c>
    </row>
    <row r="389" spans="2:2" ht="75">
      <c r="B389" s="3" t="s">
        <v>2487</v>
      </c>
    </row>
    <row r="390" spans="2:2" ht="60">
      <c r="B390" s="49" t="s">
        <v>2488</v>
      </c>
    </row>
    <row r="391" spans="2:2" ht="60">
      <c r="B391" s="49" t="s">
        <v>2489</v>
      </c>
    </row>
    <row r="392" spans="2:2" ht="30">
      <c r="B392" s="49" t="s">
        <v>2490</v>
      </c>
    </row>
    <row r="393" spans="2:2" ht="30">
      <c r="B393" s="49" t="s">
        <v>2491</v>
      </c>
    </row>
    <row r="394" spans="2:2" ht="30">
      <c r="B394" s="49" t="s">
        <v>2492</v>
      </c>
    </row>
    <row r="395" spans="2:2" ht="60">
      <c r="B395" s="3" t="s">
        <v>2493</v>
      </c>
    </row>
    <row r="396" spans="2:2" ht="60">
      <c r="B396" s="49" t="s">
        <v>2494</v>
      </c>
    </row>
    <row r="397" spans="2:2" ht="60">
      <c r="B397" s="49" t="s">
        <v>2495</v>
      </c>
    </row>
    <row r="398" spans="2:2" ht="60">
      <c r="B398" s="49" t="s">
        <v>2496</v>
      </c>
    </row>
    <row r="399" spans="2:2" ht="135">
      <c r="B399" s="49" t="s">
        <v>2497</v>
      </c>
    </row>
    <row r="400" spans="2:2" ht="60">
      <c r="B400" s="49" t="s">
        <v>2498</v>
      </c>
    </row>
    <row r="401" spans="2:2" ht="105">
      <c r="B401" s="49" t="s">
        <v>2499</v>
      </c>
    </row>
    <row r="402" spans="2:2" ht="30">
      <c r="B402" s="49" t="s">
        <v>2500</v>
      </c>
    </row>
    <row r="403" spans="2:2" ht="45">
      <c r="B403" s="49" t="s">
        <v>2501</v>
      </c>
    </row>
    <row r="404" spans="2:2">
      <c r="B404" s="49" t="s">
        <v>2502</v>
      </c>
    </row>
    <row r="405" spans="2:2" ht="60">
      <c r="B405" s="49" t="s">
        <v>2503</v>
      </c>
    </row>
    <row r="406" spans="2:2" ht="60">
      <c r="B406" s="49" t="s">
        <v>2504</v>
      </c>
    </row>
    <row r="407" spans="2:2" ht="165">
      <c r="B407" s="49" t="s">
        <v>2505</v>
      </c>
    </row>
    <row r="408" spans="2:2" ht="30">
      <c r="B408" s="3" t="s">
        <v>2506</v>
      </c>
    </row>
    <row r="409" spans="2:2" ht="105">
      <c r="B409" s="49" t="s">
        <v>2507</v>
      </c>
    </row>
    <row r="410" spans="2:2" ht="45">
      <c r="B410" s="49" t="s">
        <v>2508</v>
      </c>
    </row>
    <row r="411" spans="2:2" ht="45">
      <c r="B411" s="49" t="s">
        <v>2509</v>
      </c>
    </row>
    <row r="412" spans="2:2" ht="45">
      <c r="B412" s="49" t="s">
        <v>2510</v>
      </c>
    </row>
    <row r="413" spans="2:2" ht="75">
      <c r="B413" s="3" t="s">
        <v>2511</v>
      </c>
    </row>
    <row r="414" spans="2:2" ht="90">
      <c r="B414" s="3" t="s">
        <v>2512</v>
      </c>
    </row>
    <row r="415" spans="2:2" ht="60">
      <c r="B415" s="49" t="s">
        <v>2513</v>
      </c>
    </row>
    <row r="416" spans="2:2" ht="60">
      <c r="B416" s="3" t="s">
        <v>2514</v>
      </c>
    </row>
    <row r="417" spans="2:2">
      <c r="B417" s="49"/>
    </row>
    <row r="418" spans="2:2" ht="45">
      <c r="B418" s="49" t="s">
        <v>2515</v>
      </c>
    </row>
    <row r="419" spans="2:2">
      <c r="B419" s="49"/>
    </row>
    <row r="420" spans="2:2" ht="135">
      <c r="B420" s="49" t="s">
        <v>2516</v>
      </c>
    </row>
    <row r="421" spans="2:2" ht="120">
      <c r="B421" s="3" t="s">
        <v>2517</v>
      </c>
    </row>
    <row r="422" spans="2:2" ht="45">
      <c r="B422" s="49" t="s">
        <v>2518</v>
      </c>
    </row>
    <row r="423" spans="2:2" ht="45">
      <c r="B423" s="49" t="s">
        <v>2519</v>
      </c>
    </row>
    <row r="424" spans="2:2">
      <c r="B424" s="49"/>
    </row>
    <row r="425" spans="2:2">
      <c r="B425" s="49" t="s">
        <v>2520</v>
      </c>
    </row>
    <row r="426" spans="2:2">
      <c r="B426" s="49"/>
    </row>
    <row r="427" spans="2:2" ht="105">
      <c r="B427" s="49" t="s">
        <v>2521</v>
      </c>
    </row>
    <row r="428" spans="2:2" ht="45">
      <c r="B428" s="49" t="s">
        <v>2522</v>
      </c>
    </row>
    <row r="429" spans="2:2" ht="150">
      <c r="B429" s="3" t="s">
        <v>2523</v>
      </c>
    </row>
    <row r="430" spans="2:2" ht="90">
      <c r="B430" s="49" t="s">
        <v>2524</v>
      </c>
    </row>
    <row r="431" spans="2:2" ht="45">
      <c r="B431" s="49" t="s">
        <v>2525</v>
      </c>
    </row>
    <row r="432" spans="2:2">
      <c r="B432" s="49"/>
    </row>
    <row r="433" spans="2:2" ht="30">
      <c r="B433" s="49" t="s">
        <v>2526</v>
      </c>
    </row>
    <row r="434" spans="2:2">
      <c r="B434" s="49"/>
    </row>
    <row r="435" spans="2:2" ht="150">
      <c r="B435" s="49" t="s">
        <v>2527</v>
      </c>
    </row>
    <row r="436" spans="2:2" ht="60">
      <c r="B436" s="49" t="s">
        <v>2528</v>
      </c>
    </row>
    <row r="437" spans="2:2" ht="60">
      <c r="B437" s="49" t="s">
        <v>2529</v>
      </c>
    </row>
    <row r="438" spans="2:2" ht="30">
      <c r="B438" s="49" t="s">
        <v>2530</v>
      </c>
    </row>
    <row r="439" spans="2:2" ht="60">
      <c r="B439" s="3" t="s">
        <v>2531</v>
      </c>
    </row>
    <row r="440" spans="2:2" ht="45">
      <c r="B440" s="49" t="s">
        <v>2532</v>
      </c>
    </row>
    <row r="441" spans="2:2" ht="165">
      <c r="B441" s="49" t="s">
        <v>2533</v>
      </c>
    </row>
    <row r="442" spans="2:2" ht="30">
      <c r="B442" s="49" t="s">
        <v>2534</v>
      </c>
    </row>
    <row r="443" spans="2:2" ht="45">
      <c r="B443" s="49" t="s">
        <v>2535</v>
      </c>
    </row>
    <row r="444" spans="2:2" ht="60">
      <c r="B444" s="49" t="s">
        <v>2536</v>
      </c>
    </row>
    <row r="445" spans="2:2" ht="45">
      <c r="B445" s="49" t="s">
        <v>2537</v>
      </c>
    </row>
    <row r="446" spans="2:2" ht="75">
      <c r="B446" s="49" t="s">
        <v>2538</v>
      </c>
    </row>
    <row r="447" spans="2:2" ht="75">
      <c r="B447" s="49" t="s">
        <v>2539</v>
      </c>
    </row>
    <row r="448" spans="2:2" ht="45">
      <c r="B448" s="49" t="s">
        <v>2540</v>
      </c>
    </row>
    <row r="449" spans="2:2" ht="60">
      <c r="B449" s="49" t="s">
        <v>2541</v>
      </c>
    </row>
    <row r="450" spans="2:2">
      <c r="B450" s="49"/>
    </row>
    <row r="451" spans="2:2">
      <c r="B451" s="49" t="s">
        <v>2542</v>
      </c>
    </row>
    <row r="452" spans="2:2">
      <c r="B452" s="49"/>
    </row>
    <row r="453" spans="2:2" ht="90">
      <c r="B453" s="49" t="s">
        <v>2543</v>
      </c>
    </row>
    <row r="454" spans="2:2">
      <c r="B454" s="3" t="s">
        <v>2194</v>
      </c>
    </row>
    <row r="455" spans="2:2">
      <c r="B455" s="49" t="s">
        <v>2544</v>
      </c>
    </row>
    <row r="456" spans="2:2" ht="45">
      <c r="B456" s="49" t="s">
        <v>2545</v>
      </c>
    </row>
    <row r="457" spans="2:2" ht="45">
      <c r="B457" s="49" t="s">
        <v>2546</v>
      </c>
    </row>
    <row r="458" spans="2:2" ht="60">
      <c r="B458" s="49" t="s">
        <v>2547</v>
      </c>
    </row>
    <row r="459" spans="2:2" ht="30">
      <c r="B459" s="3" t="s">
        <v>2548</v>
      </c>
    </row>
    <row r="460" spans="2:2">
      <c r="B460" s="3" t="s">
        <v>2549</v>
      </c>
    </row>
    <row r="461" spans="2:2">
      <c r="B461" s="49" t="s">
        <v>2550</v>
      </c>
    </row>
    <row r="462" spans="2:2" ht="90">
      <c r="B462" s="49" t="s">
        <v>2551</v>
      </c>
    </row>
    <row r="463" spans="2:2">
      <c r="B463" s="3" t="s">
        <v>2194</v>
      </c>
    </row>
    <row r="464" spans="2:2" ht="75">
      <c r="B464" s="3" t="s">
        <v>2552</v>
      </c>
    </row>
    <row r="465" spans="2:2" ht="30">
      <c r="B465" s="49" t="s">
        <v>2553</v>
      </c>
    </row>
    <row r="466" spans="2:2" ht="45">
      <c r="B466" s="49" t="s">
        <v>2554</v>
      </c>
    </row>
    <row r="467" spans="2:2" ht="135">
      <c r="B467" s="49" t="s">
        <v>2555</v>
      </c>
    </row>
    <row r="468" spans="2:2" ht="180">
      <c r="B468" s="49" t="s">
        <v>2556</v>
      </c>
    </row>
    <row r="469" spans="2:2" ht="75">
      <c r="B469" s="49" t="s">
        <v>2557</v>
      </c>
    </row>
    <row r="470" spans="2:2" ht="30">
      <c r="B470" s="49" t="s">
        <v>2558</v>
      </c>
    </row>
    <row r="471" spans="2:2" ht="75">
      <c r="B471" s="49" t="s">
        <v>2559</v>
      </c>
    </row>
    <row r="472" spans="2:2" ht="45">
      <c r="B472" s="49" t="s">
        <v>2560</v>
      </c>
    </row>
    <row r="473" spans="2:2">
      <c r="B473" s="49"/>
    </row>
    <row r="474" spans="2:2">
      <c r="B474" s="49" t="s">
        <v>2561</v>
      </c>
    </row>
    <row r="475" spans="2:2">
      <c r="B475" s="49"/>
    </row>
    <row r="476" spans="2:2" ht="135">
      <c r="B476" s="49" t="s">
        <v>2562</v>
      </c>
    </row>
    <row r="477" spans="2:2">
      <c r="B477" s="49" t="s">
        <v>2425</v>
      </c>
    </row>
    <row r="478" spans="2:2" ht="75">
      <c r="B478" s="49" t="s">
        <v>2563</v>
      </c>
    </row>
    <row r="479" spans="2:2" ht="30">
      <c r="B479" s="3" t="s">
        <v>2564</v>
      </c>
    </row>
    <row r="480" spans="2:2">
      <c r="B480" s="49"/>
    </row>
    <row r="481" spans="2:2">
      <c r="B481" s="49" t="s">
        <v>2565</v>
      </c>
    </row>
    <row r="482" spans="2:2">
      <c r="B482" s="49"/>
    </row>
    <row r="483" spans="2:2" ht="105">
      <c r="B483" s="49" t="s">
        <v>2566</v>
      </c>
    </row>
    <row r="484" spans="2:2">
      <c r="B484" s="3" t="s">
        <v>2567</v>
      </c>
    </row>
    <row r="485" spans="2:2">
      <c r="B485" s="49" t="s">
        <v>2568</v>
      </c>
    </row>
    <row r="486" spans="2:2" ht="60">
      <c r="B486" s="49" t="s">
        <v>2569</v>
      </c>
    </row>
    <row r="487" spans="2:2">
      <c r="B487" s="49" t="s">
        <v>2425</v>
      </c>
    </row>
    <row r="488" spans="2:2" ht="60">
      <c r="B488" s="49" t="s">
        <v>2570</v>
      </c>
    </row>
    <row r="489" spans="2:2">
      <c r="B489" s="3" t="s">
        <v>2194</v>
      </c>
    </row>
    <row r="490" spans="2:2" ht="75">
      <c r="B490" s="49" t="s">
        <v>2571</v>
      </c>
    </row>
    <row r="491" spans="2:2">
      <c r="B491" s="49" t="s">
        <v>2425</v>
      </c>
    </row>
    <row r="492" spans="2:2">
      <c r="B492" s="49" t="s">
        <v>2572</v>
      </c>
    </row>
    <row r="493" spans="2:2" ht="135">
      <c r="B493" s="49" t="s">
        <v>2573</v>
      </c>
    </row>
    <row r="494" spans="2:2">
      <c r="B494" s="49" t="s">
        <v>2425</v>
      </c>
    </row>
    <row r="495" spans="2:2" ht="105">
      <c r="B495" s="49" t="s">
        <v>2574</v>
      </c>
    </row>
    <row r="496" spans="2:2" ht="60">
      <c r="B496" s="49" t="s">
        <v>2575</v>
      </c>
    </row>
    <row r="497" spans="2:2" ht="45">
      <c r="B497" s="49" t="s">
        <v>2576</v>
      </c>
    </row>
    <row r="498" spans="2:2">
      <c r="B498" s="3" t="s">
        <v>2577</v>
      </c>
    </row>
    <row r="499" spans="2:2">
      <c r="B499" s="116"/>
    </row>
    <row r="500" spans="2:2">
      <c r="B500" s="49" t="s">
        <v>2401</v>
      </c>
    </row>
    <row r="501" spans="2:2" ht="30">
      <c r="B501" s="3" t="s">
        <v>2578</v>
      </c>
    </row>
    <row r="502" spans="2:2">
      <c r="B502" s="116"/>
    </row>
    <row r="503" spans="2:2" ht="165">
      <c r="B503" s="3" t="s">
        <v>2579</v>
      </c>
    </row>
    <row r="504" spans="2:2">
      <c r="B504" s="3" t="s">
        <v>2580</v>
      </c>
    </row>
    <row r="505" spans="2:2" ht="45">
      <c r="B505" s="49" t="s">
        <v>2581</v>
      </c>
    </row>
    <row r="506" spans="2:2">
      <c r="B506" s="3" t="s">
        <v>2582</v>
      </c>
    </row>
    <row r="507" spans="2:2" ht="60">
      <c r="B507" s="49" t="s">
        <v>2583</v>
      </c>
    </row>
    <row r="508" spans="2:2" ht="90">
      <c r="B508" s="49" t="s">
        <v>2584</v>
      </c>
    </row>
    <row r="509" spans="2:2">
      <c r="B509" s="3" t="s">
        <v>2585</v>
      </c>
    </row>
    <row r="510" spans="2:2" ht="135">
      <c r="B510" s="3" t="s">
        <v>2586</v>
      </c>
    </row>
    <row r="511" spans="2:2">
      <c r="B511" s="3" t="s">
        <v>2194</v>
      </c>
    </row>
    <row r="512" spans="2:2" ht="60">
      <c r="B512" s="49" t="s">
        <v>2587</v>
      </c>
    </row>
    <row r="513" spans="2:2" ht="105">
      <c r="B513" s="49" t="s">
        <v>2588</v>
      </c>
    </row>
    <row r="514" spans="2:2">
      <c r="B514" s="3" t="s">
        <v>2589</v>
      </c>
    </row>
    <row r="515" spans="2:2" ht="120">
      <c r="B515" s="49" t="s">
        <v>2590</v>
      </c>
    </row>
    <row r="516" spans="2:2">
      <c r="B516" s="3" t="s">
        <v>2194</v>
      </c>
    </row>
    <row r="517" spans="2:2" ht="75">
      <c r="B517" s="49" t="s">
        <v>2591</v>
      </c>
    </row>
    <row r="518" spans="2:2" ht="105">
      <c r="B518" s="49" t="s">
        <v>2592</v>
      </c>
    </row>
    <row r="519" spans="2:2">
      <c r="B519" s="3" t="s">
        <v>2192</v>
      </c>
    </row>
    <row r="520" spans="2:2" ht="90">
      <c r="B520" s="49" t="s">
        <v>2593</v>
      </c>
    </row>
    <row r="521" spans="2:2">
      <c r="B521" s="3" t="s">
        <v>2192</v>
      </c>
    </row>
    <row r="522" spans="2:2" ht="60">
      <c r="B522" s="49" t="s">
        <v>2594</v>
      </c>
    </row>
    <row r="523" spans="2:2" ht="30">
      <c r="B523" s="49" t="s">
        <v>2595</v>
      </c>
    </row>
    <row r="524" spans="2:2">
      <c r="B524" s="49"/>
    </row>
    <row r="525" spans="2:2">
      <c r="B525" s="49" t="s">
        <v>2596</v>
      </c>
    </row>
    <row r="526" spans="2:2">
      <c r="B526" s="49"/>
    </row>
    <row r="527" spans="2:2">
      <c r="B527" s="3" t="s">
        <v>2597</v>
      </c>
    </row>
    <row r="528" spans="2:2">
      <c r="B528" s="49"/>
    </row>
    <row r="529" spans="2:2" ht="60">
      <c r="B529" s="49" t="s">
        <v>2598</v>
      </c>
    </row>
    <row r="530" spans="2:2">
      <c r="B530" s="49" t="s">
        <v>2599</v>
      </c>
    </row>
    <row r="531" spans="2:2" ht="120">
      <c r="B531" s="49" t="s">
        <v>2600</v>
      </c>
    </row>
    <row r="532" spans="2:2" ht="60">
      <c r="B532" s="3" t="s">
        <v>2601</v>
      </c>
    </row>
    <row r="533" spans="2:2">
      <c r="B533" s="49" t="s">
        <v>2602</v>
      </c>
    </row>
    <row r="534" spans="2:2" ht="60">
      <c r="B534" s="3" t="s">
        <v>2603</v>
      </c>
    </row>
    <row r="535" spans="2:2" ht="165">
      <c r="B535" s="49" t="s">
        <v>2604</v>
      </c>
    </row>
    <row r="536" spans="2:2">
      <c r="B536" s="49" t="s">
        <v>2605</v>
      </c>
    </row>
    <row r="537" spans="2:2" ht="45">
      <c r="B537" s="49" t="s">
        <v>2606</v>
      </c>
    </row>
    <row r="538" spans="2:2" ht="30">
      <c r="B538" s="49" t="s">
        <v>2607</v>
      </c>
    </row>
    <row r="539" spans="2:2" ht="30">
      <c r="B539" s="49" t="s">
        <v>2608</v>
      </c>
    </row>
    <row r="540" spans="2:2" ht="45">
      <c r="B540" s="49" t="s">
        <v>2609</v>
      </c>
    </row>
    <row r="541" spans="2:2" ht="120">
      <c r="B541" s="49" t="s">
        <v>2610</v>
      </c>
    </row>
    <row r="542" spans="2:2">
      <c r="B542" s="49"/>
    </row>
    <row r="543" spans="2:2" ht="30">
      <c r="B543" s="49" t="s">
        <v>2611</v>
      </c>
    </row>
    <row r="544" spans="2:2">
      <c r="B544" s="49"/>
    </row>
    <row r="545" spans="2:2" ht="30">
      <c r="B545" s="49" t="s">
        <v>2612</v>
      </c>
    </row>
    <row r="546" spans="2:2" ht="45">
      <c r="B546" s="49" t="s">
        <v>2613</v>
      </c>
    </row>
    <row r="547" spans="2:2" ht="60">
      <c r="B547" s="49" t="s">
        <v>2614</v>
      </c>
    </row>
    <row r="548" spans="2:2" ht="60">
      <c r="B548" s="49" t="s">
        <v>2615</v>
      </c>
    </row>
    <row r="549" spans="2:2" ht="60">
      <c r="B549" s="49" t="s">
        <v>2616</v>
      </c>
    </row>
    <row r="550" spans="2:2" ht="30">
      <c r="B550" s="49" t="s">
        <v>2617</v>
      </c>
    </row>
    <row r="551" spans="2:2">
      <c r="B551" s="49"/>
    </row>
    <row r="552" spans="2:2" ht="30">
      <c r="B552" s="49" t="s">
        <v>2618</v>
      </c>
    </row>
    <row r="553" spans="2:2">
      <c r="B553" s="49"/>
    </row>
    <row r="554" spans="2:2" ht="30">
      <c r="B554" s="49" t="s">
        <v>2619</v>
      </c>
    </row>
    <row r="555" spans="2:2" ht="30">
      <c r="B555" s="49" t="s">
        <v>2620</v>
      </c>
    </row>
    <row r="556" spans="2:2" ht="30">
      <c r="B556" s="49" t="s">
        <v>2621</v>
      </c>
    </row>
    <row r="557" spans="2:2">
      <c r="B557" s="49" t="s">
        <v>2622</v>
      </c>
    </row>
    <row r="558" spans="2:2" ht="45">
      <c r="B558" s="3" t="s">
        <v>2623</v>
      </c>
    </row>
    <row r="559" spans="2:2" ht="30">
      <c r="B559" s="49" t="s">
        <v>2624</v>
      </c>
    </row>
    <row r="560" spans="2:2">
      <c r="B560" s="49" t="s">
        <v>2625</v>
      </c>
    </row>
    <row r="561" spans="2:2" ht="45">
      <c r="B561" s="49" t="s">
        <v>2626</v>
      </c>
    </row>
    <row r="562" spans="2:2">
      <c r="B562" s="49" t="s">
        <v>2627</v>
      </c>
    </row>
    <row r="563" spans="2:2" ht="30">
      <c r="B563" s="49" t="s">
        <v>2628</v>
      </c>
    </row>
    <row r="564" spans="2:2" ht="30">
      <c r="B564" s="49" t="s">
        <v>2629</v>
      </c>
    </row>
    <row r="565" spans="2:2" ht="45">
      <c r="B565" s="49" t="s">
        <v>2630</v>
      </c>
    </row>
    <row r="566" spans="2:2" ht="30">
      <c r="B566" s="49" t="s">
        <v>2631</v>
      </c>
    </row>
    <row r="567" spans="2:2" ht="30">
      <c r="B567" s="49" t="s">
        <v>2632</v>
      </c>
    </row>
    <row r="568" spans="2:2" ht="30">
      <c r="B568" s="49" t="s">
        <v>2633</v>
      </c>
    </row>
    <row r="569" spans="2:2" ht="75">
      <c r="B569" s="3" t="s">
        <v>2634</v>
      </c>
    </row>
    <row r="570" spans="2:2" ht="60">
      <c r="B570" s="49" t="s">
        <v>2635</v>
      </c>
    </row>
    <row r="571" spans="2:2" ht="45">
      <c r="B571" s="49" t="s">
        <v>2636</v>
      </c>
    </row>
    <row r="572" spans="2:2" ht="45">
      <c r="B572" s="49" t="s">
        <v>2637</v>
      </c>
    </row>
    <row r="573" spans="2:2" ht="45">
      <c r="B573" s="49" t="s">
        <v>2638</v>
      </c>
    </row>
    <row r="574" spans="2:2" ht="60">
      <c r="B574" s="49" t="s">
        <v>2639</v>
      </c>
    </row>
    <row r="575" spans="2:2" ht="105">
      <c r="B575" s="49" t="s">
        <v>2640</v>
      </c>
    </row>
    <row r="576" spans="2:2">
      <c r="B576" s="3" t="s">
        <v>2194</v>
      </c>
    </row>
    <row r="577" spans="2:2" ht="75">
      <c r="B577" s="3" t="s">
        <v>2641</v>
      </c>
    </row>
    <row r="578" spans="2:2" ht="30">
      <c r="B578" s="49" t="s">
        <v>2642</v>
      </c>
    </row>
    <row r="579" spans="2:2" ht="90">
      <c r="B579" s="3" t="s">
        <v>2643</v>
      </c>
    </row>
    <row r="580" spans="2:2" ht="75">
      <c r="B580" s="49" t="s">
        <v>2644</v>
      </c>
    </row>
    <row r="581" spans="2:2" ht="45">
      <c r="B581" s="49" t="s">
        <v>2645</v>
      </c>
    </row>
    <row r="582" spans="2:2" ht="60">
      <c r="B582" s="49" t="s">
        <v>2646</v>
      </c>
    </row>
    <row r="583" spans="2:2" ht="60">
      <c r="B583" s="49" t="s">
        <v>2647</v>
      </c>
    </row>
    <row r="584" spans="2:2" ht="30">
      <c r="B584" s="49" t="s">
        <v>2648</v>
      </c>
    </row>
    <row r="585" spans="2:2" ht="60">
      <c r="B585" s="49" t="s">
        <v>2649</v>
      </c>
    </row>
    <row r="586" spans="2:2" ht="30">
      <c r="B586" s="49" t="s">
        <v>2650</v>
      </c>
    </row>
    <row r="587" spans="2:2" ht="120">
      <c r="B587" s="49" t="s">
        <v>2651</v>
      </c>
    </row>
    <row r="588" spans="2:2" ht="45">
      <c r="B588" s="49" t="s">
        <v>2652</v>
      </c>
    </row>
    <row r="589" spans="2:2" ht="30">
      <c r="B589" s="49" t="s">
        <v>2653</v>
      </c>
    </row>
    <row r="590" spans="2:2">
      <c r="B590" s="3" t="s">
        <v>2192</v>
      </c>
    </row>
    <row r="591" spans="2:2" ht="60">
      <c r="B591" s="49" t="s">
        <v>2654</v>
      </c>
    </row>
    <row r="592" spans="2:2" ht="30">
      <c r="B592" s="49" t="s">
        <v>2655</v>
      </c>
    </row>
    <row r="593" spans="2:2" ht="60">
      <c r="B593" s="3" t="s">
        <v>2656</v>
      </c>
    </row>
    <row r="594" spans="2:2" ht="30">
      <c r="B594" s="49" t="s">
        <v>2657</v>
      </c>
    </row>
    <row r="595" spans="2:2" ht="165">
      <c r="B595" s="49" t="s">
        <v>2658</v>
      </c>
    </row>
    <row r="596" spans="2:2">
      <c r="B596" s="3" t="s">
        <v>2659</v>
      </c>
    </row>
    <row r="597" spans="2:2" ht="90">
      <c r="B597" s="49" t="s">
        <v>2660</v>
      </c>
    </row>
    <row r="598" spans="2:2">
      <c r="B598" s="3" t="s">
        <v>2192</v>
      </c>
    </row>
    <row r="599" spans="2:2" ht="105">
      <c r="B599" s="49" t="s">
        <v>2661</v>
      </c>
    </row>
    <row r="600" spans="2:2" ht="75">
      <c r="B600" s="49" t="s">
        <v>2662</v>
      </c>
    </row>
    <row r="601" spans="2:2" ht="60">
      <c r="B601" s="49" t="s">
        <v>2663</v>
      </c>
    </row>
    <row r="602" spans="2:2" ht="90">
      <c r="B602" s="3" t="s">
        <v>2664</v>
      </c>
    </row>
    <row r="603" spans="2:2" ht="60">
      <c r="B603" s="49" t="s">
        <v>2665</v>
      </c>
    </row>
    <row r="604" spans="2:2" ht="60">
      <c r="B604" s="49" t="s">
        <v>2666</v>
      </c>
    </row>
    <row r="605" spans="2:2" ht="30">
      <c r="B605" s="3" t="s">
        <v>2667</v>
      </c>
    </row>
    <row r="606" spans="2:2" ht="45">
      <c r="B606" s="3" t="s">
        <v>2668</v>
      </c>
    </row>
    <row r="607" spans="2:2" ht="60">
      <c r="B607" s="49" t="s">
        <v>2669</v>
      </c>
    </row>
    <row r="608" spans="2:2" ht="60">
      <c r="B608" s="49" t="s">
        <v>2670</v>
      </c>
    </row>
    <row r="609" spans="2:2" ht="60">
      <c r="B609" s="49" t="s">
        <v>2671</v>
      </c>
    </row>
    <row r="610" spans="2:2" ht="60">
      <c r="B610" s="49" t="s">
        <v>2672</v>
      </c>
    </row>
    <row r="611" spans="2:2">
      <c r="B611" s="3" t="s">
        <v>2673</v>
      </c>
    </row>
    <row r="612" spans="2:2" ht="45">
      <c r="B612" s="49" t="s">
        <v>2674</v>
      </c>
    </row>
    <row r="613" spans="2:2">
      <c r="B613" s="3" t="s">
        <v>2675</v>
      </c>
    </row>
    <row r="614" spans="2:2" ht="105">
      <c r="B614" s="3" t="s">
        <v>2676</v>
      </c>
    </row>
    <row r="615" spans="2:2">
      <c r="B615" s="3" t="s">
        <v>2677</v>
      </c>
    </row>
    <row r="616" spans="2:2" ht="45">
      <c r="B616" s="49" t="s">
        <v>2678</v>
      </c>
    </row>
    <row r="617" spans="2:2">
      <c r="B617" s="3" t="s">
        <v>2679</v>
      </c>
    </row>
    <row r="618" spans="2:2" ht="45">
      <c r="B618" s="49" t="s">
        <v>2680</v>
      </c>
    </row>
    <row r="619" spans="2:2" ht="45">
      <c r="B619" s="3" t="s">
        <v>2681</v>
      </c>
    </row>
    <row r="620" spans="2:2" ht="60">
      <c r="B620" s="3" t="s">
        <v>2682</v>
      </c>
    </row>
    <row r="621" spans="2:2" ht="30">
      <c r="B621" s="3" t="s">
        <v>2683</v>
      </c>
    </row>
    <row r="622" spans="2:2" ht="60">
      <c r="B622" s="49" t="s">
        <v>2684</v>
      </c>
    </row>
    <row r="623" spans="2:2" ht="60">
      <c r="B623" s="49" t="s">
        <v>2685</v>
      </c>
    </row>
    <row r="624" spans="2:2" ht="30">
      <c r="B624" s="3" t="s">
        <v>2686</v>
      </c>
    </row>
    <row r="625" spans="2:2" ht="105">
      <c r="B625" s="49" t="s">
        <v>2687</v>
      </c>
    </row>
    <row r="626" spans="2:2">
      <c r="B626" s="3" t="s">
        <v>2688</v>
      </c>
    </row>
    <row r="627" spans="2:2">
      <c r="B627" s="49"/>
    </row>
    <row r="628" spans="2:2">
      <c r="B628" s="116"/>
    </row>
    <row r="629" spans="2:2">
      <c r="B629" s="120" t="s">
        <v>2401</v>
      </c>
    </row>
    <row r="630" spans="2:2" ht="30">
      <c r="B630" s="3" t="s">
        <v>2689</v>
      </c>
    </row>
    <row r="631" spans="2:2">
      <c r="B631" s="116"/>
    </row>
    <row r="632" spans="2:2">
      <c r="B632" s="49" t="s">
        <v>2690</v>
      </c>
    </row>
    <row r="633" spans="2:2">
      <c r="B633" s="49"/>
    </row>
    <row r="634" spans="2:2" ht="60">
      <c r="B634" s="3" t="s">
        <v>2691</v>
      </c>
    </row>
    <row r="635" spans="2:2">
      <c r="B635" s="49"/>
    </row>
    <row r="636" spans="2:2">
      <c r="B636" s="49" t="s">
        <v>2692</v>
      </c>
    </row>
    <row r="637" spans="2:2">
      <c r="B637" s="49"/>
    </row>
    <row r="638" spans="2:2" ht="60">
      <c r="B638" s="3" t="s">
        <v>2693</v>
      </c>
    </row>
    <row r="639" spans="2:2" ht="105">
      <c r="B639" s="49" t="s">
        <v>2694</v>
      </c>
    </row>
    <row r="640" spans="2:2">
      <c r="B640" s="49"/>
    </row>
    <row r="641" spans="2:2">
      <c r="B641" s="49" t="s">
        <v>2695</v>
      </c>
    </row>
    <row r="642" spans="2:2">
      <c r="B642" s="49"/>
    </row>
    <row r="643" spans="2:2">
      <c r="B643" s="49" t="s">
        <v>2696</v>
      </c>
    </row>
    <row r="644" spans="2:2" ht="30">
      <c r="B644" s="49" t="s">
        <v>2207</v>
      </c>
    </row>
    <row r="645" spans="2:2" ht="45">
      <c r="B645" s="3" t="s">
        <v>2697</v>
      </c>
    </row>
    <row r="646" spans="2:2" ht="75">
      <c r="B646" s="49" t="s">
        <v>2698</v>
      </c>
    </row>
    <row r="647" spans="2:2" ht="105">
      <c r="B647" s="49" t="s">
        <v>2699</v>
      </c>
    </row>
    <row r="648" spans="2:2" ht="60">
      <c r="B648" s="49" t="s">
        <v>2700</v>
      </c>
    </row>
    <row r="649" spans="2:2" ht="75">
      <c r="B649" s="49" t="s">
        <v>2701</v>
      </c>
    </row>
    <row r="650" spans="2:2" ht="120">
      <c r="B650" s="3" t="s">
        <v>2702</v>
      </c>
    </row>
    <row r="651" spans="2:2" ht="45">
      <c r="B651" s="49" t="s">
        <v>2703</v>
      </c>
    </row>
    <row r="652" spans="2:2" ht="75">
      <c r="B652" s="49" t="s">
        <v>2704</v>
      </c>
    </row>
    <row r="653" spans="2:2" ht="45">
      <c r="B653" s="49" t="s">
        <v>2705</v>
      </c>
    </row>
    <row r="654" spans="2:2" ht="60">
      <c r="B654" s="49" t="s">
        <v>2706</v>
      </c>
    </row>
    <row r="655" spans="2:2" ht="30">
      <c r="B655" s="49" t="s">
        <v>2707</v>
      </c>
    </row>
    <row r="656" spans="2:2" ht="105">
      <c r="B656" s="3" t="s">
        <v>2708</v>
      </c>
    </row>
    <row r="657" spans="2:2" ht="150">
      <c r="B657" s="3" t="s">
        <v>2709</v>
      </c>
    </row>
    <row r="658" spans="2:2" ht="105">
      <c r="B658" s="3" t="s">
        <v>2710</v>
      </c>
    </row>
    <row r="659" spans="2:2" ht="75">
      <c r="B659" s="49" t="s">
        <v>2711</v>
      </c>
    </row>
    <row r="660" spans="2:2" ht="60">
      <c r="B660" s="3" t="s">
        <v>2712</v>
      </c>
    </row>
    <row r="661" spans="2:2" ht="105">
      <c r="B661" s="3" t="s">
        <v>2713</v>
      </c>
    </row>
    <row r="662" spans="2:2" ht="45">
      <c r="B662" s="49" t="s">
        <v>2714</v>
      </c>
    </row>
    <row r="663" spans="2:2" ht="45">
      <c r="B663" s="49" t="s">
        <v>2715</v>
      </c>
    </row>
    <row r="664" spans="2:2" ht="60">
      <c r="B664" s="49" t="s">
        <v>2716</v>
      </c>
    </row>
    <row r="665" spans="2:2" ht="75">
      <c r="B665" s="49" t="s">
        <v>2717</v>
      </c>
    </row>
    <row r="666" spans="2:2" ht="75">
      <c r="B666" s="49" t="s">
        <v>2718</v>
      </c>
    </row>
    <row r="667" spans="2:2" ht="60">
      <c r="B667" s="3" t="s">
        <v>2719</v>
      </c>
    </row>
    <row r="668" spans="2:2" ht="45">
      <c r="B668" s="49" t="s">
        <v>2720</v>
      </c>
    </row>
    <row r="669" spans="2:2" ht="120">
      <c r="B669" s="3" t="s">
        <v>2721</v>
      </c>
    </row>
    <row r="670" spans="2:2" ht="120">
      <c r="B670" s="49" t="s">
        <v>2722</v>
      </c>
    </row>
    <row r="671" spans="2:2" ht="45">
      <c r="B671" s="49" t="s">
        <v>2723</v>
      </c>
    </row>
    <row r="672" spans="2:2" ht="45">
      <c r="B672" s="3" t="s">
        <v>2724</v>
      </c>
    </row>
    <row r="673" spans="2:2">
      <c r="B673" s="49"/>
    </row>
    <row r="674" spans="2:2" ht="30">
      <c r="B674" s="49" t="s">
        <v>2725</v>
      </c>
    </row>
    <row r="675" spans="2:2">
      <c r="B675" s="49"/>
    </row>
    <row r="676" spans="2:2" ht="45">
      <c r="B676" s="3" t="s">
        <v>2726</v>
      </c>
    </row>
    <row r="677" spans="2:2" ht="75">
      <c r="B677" s="49" t="s">
        <v>2727</v>
      </c>
    </row>
    <row r="678" spans="2:2" ht="60">
      <c r="B678" s="3" t="s">
        <v>2728</v>
      </c>
    </row>
    <row r="679" spans="2:2" ht="75">
      <c r="B679" s="49" t="s">
        <v>2729</v>
      </c>
    </row>
    <row r="680" spans="2:2">
      <c r="B680" s="49" t="s">
        <v>2730</v>
      </c>
    </row>
    <row r="681" spans="2:2" ht="45">
      <c r="B681" s="49" t="s">
        <v>2731</v>
      </c>
    </row>
    <row r="682" spans="2:2">
      <c r="B682" s="49"/>
    </row>
    <row r="683" spans="2:2">
      <c r="B683" s="49" t="s">
        <v>2732</v>
      </c>
    </row>
    <row r="684" spans="2:2">
      <c r="B684" s="49"/>
    </row>
    <row r="685" spans="2:2" ht="75">
      <c r="B685" s="49" t="s">
        <v>2733</v>
      </c>
    </row>
    <row r="686" spans="2:2" ht="45">
      <c r="B686" s="49" t="s">
        <v>2734</v>
      </c>
    </row>
    <row r="687" spans="2:2" ht="45">
      <c r="B687" s="49" t="s">
        <v>2735</v>
      </c>
    </row>
    <row r="688" spans="2:2" ht="75">
      <c r="B688" s="49" t="s">
        <v>2736</v>
      </c>
    </row>
    <row r="689" spans="2:2" ht="105">
      <c r="B689" s="3" t="s">
        <v>2737</v>
      </c>
    </row>
    <row r="690" spans="2:2" ht="60">
      <c r="B690" s="3" t="s">
        <v>2738</v>
      </c>
    </row>
    <row r="691" spans="2:2" ht="45">
      <c r="B691" s="49" t="s">
        <v>2739</v>
      </c>
    </row>
    <row r="692" spans="2:2">
      <c r="B692" s="49"/>
    </row>
    <row r="693" spans="2:2">
      <c r="B693" s="117" t="s">
        <v>2740</v>
      </c>
    </row>
    <row r="694" spans="2:2">
      <c r="B694" s="117" t="s">
        <v>2741</v>
      </c>
    </row>
    <row r="695" spans="2:2">
      <c r="B695" s="117" t="s">
        <v>2742</v>
      </c>
    </row>
    <row r="696" spans="2:2">
      <c r="B696" s="49"/>
    </row>
    <row r="697" spans="2:2" ht="45">
      <c r="B697" s="49" t="s">
        <v>2743</v>
      </c>
    </row>
    <row r="698" spans="2:2">
      <c r="B698" s="49"/>
    </row>
    <row r="699" spans="2:2" ht="45">
      <c r="B699" s="49" t="s">
        <v>2744</v>
      </c>
    </row>
    <row r="700" spans="2:2">
      <c r="B700" s="49" t="s">
        <v>2745</v>
      </c>
    </row>
    <row r="701" spans="2:2">
      <c r="B701" s="49" t="s">
        <v>2746</v>
      </c>
    </row>
    <row r="702" spans="2:2" ht="45">
      <c r="B702" s="49" t="s">
        <v>2747</v>
      </c>
    </row>
    <row r="703" spans="2:2">
      <c r="B703" s="3" t="s">
        <v>2194</v>
      </c>
    </row>
    <row r="704" spans="2:2">
      <c r="B704" s="3" t="s">
        <v>2748</v>
      </c>
    </row>
    <row r="705" spans="2:2" ht="45">
      <c r="B705" s="49" t="s">
        <v>2749</v>
      </c>
    </row>
    <row r="706" spans="2:2">
      <c r="B706" s="49" t="s">
        <v>2750</v>
      </c>
    </row>
    <row r="707" spans="2:2" ht="30">
      <c r="B707" s="49" t="s">
        <v>2751</v>
      </c>
    </row>
    <row r="708" spans="2:2">
      <c r="B708" s="49" t="s">
        <v>2752</v>
      </c>
    </row>
    <row r="709" spans="2:2" ht="30">
      <c r="B709" s="49" t="s">
        <v>2753</v>
      </c>
    </row>
    <row r="710" spans="2:2">
      <c r="B710" s="3" t="s">
        <v>2194</v>
      </c>
    </row>
    <row r="711" spans="2:2">
      <c r="B711" s="49" t="s">
        <v>2754</v>
      </c>
    </row>
    <row r="712" spans="2:2" ht="30">
      <c r="B712" s="49" t="s">
        <v>2755</v>
      </c>
    </row>
    <row r="713" spans="2:2">
      <c r="B713" s="49" t="s">
        <v>2756</v>
      </c>
    </row>
    <row r="714" spans="2:2">
      <c r="B714" s="49" t="s">
        <v>2757</v>
      </c>
    </row>
    <row r="715" spans="2:2">
      <c r="B715" s="49" t="s">
        <v>2758</v>
      </c>
    </row>
    <row r="716" spans="2:2">
      <c r="B716" s="49" t="s">
        <v>2759</v>
      </c>
    </row>
    <row r="717" spans="2:2">
      <c r="B717" s="49" t="s">
        <v>2760</v>
      </c>
    </row>
    <row r="718" spans="2:2">
      <c r="B718" s="49" t="s">
        <v>2761</v>
      </c>
    </row>
    <row r="719" spans="2:2">
      <c r="B719" s="49" t="s">
        <v>2762</v>
      </c>
    </row>
    <row r="720" spans="2:2" ht="45">
      <c r="B720" s="49" t="s">
        <v>2763</v>
      </c>
    </row>
    <row r="721" spans="2:2">
      <c r="B721" s="3" t="s">
        <v>2764</v>
      </c>
    </row>
    <row r="722" spans="2:2" ht="150">
      <c r="B722" s="49" t="s">
        <v>2765</v>
      </c>
    </row>
    <row r="723" spans="2:2">
      <c r="B723" s="3" t="s">
        <v>2766</v>
      </c>
    </row>
    <row r="724" spans="2:2" ht="60">
      <c r="B724" s="3" t="s">
        <v>2767</v>
      </c>
    </row>
    <row r="725" spans="2:2" ht="45">
      <c r="B725" s="49" t="s">
        <v>2768</v>
      </c>
    </row>
    <row r="726" spans="2:2" ht="30">
      <c r="B726" s="49" t="s">
        <v>2769</v>
      </c>
    </row>
    <row r="727" spans="2:2" ht="60">
      <c r="B727" s="49" t="s">
        <v>2770</v>
      </c>
    </row>
    <row r="728" spans="2:2" ht="30">
      <c r="B728" s="49" t="s">
        <v>2771</v>
      </c>
    </row>
    <row r="729" spans="2:2" ht="30">
      <c r="B729" s="49" t="s">
        <v>2772</v>
      </c>
    </row>
    <row r="730" spans="2:2" ht="90">
      <c r="B730" s="49" t="s">
        <v>2773</v>
      </c>
    </row>
    <row r="731" spans="2:2" ht="75">
      <c r="B731" s="49" t="s">
        <v>2774</v>
      </c>
    </row>
    <row r="732" spans="2:2" ht="75">
      <c r="B732" s="49" t="s">
        <v>2775</v>
      </c>
    </row>
    <row r="733" spans="2:2" ht="45">
      <c r="B733" s="49" t="s">
        <v>2776</v>
      </c>
    </row>
    <row r="734" spans="2:2" ht="75">
      <c r="B734" s="49" t="s">
        <v>2777</v>
      </c>
    </row>
    <row r="735" spans="2:2" ht="75">
      <c r="B735" s="49" t="s">
        <v>2778</v>
      </c>
    </row>
    <row r="736" spans="2:2" ht="60">
      <c r="B736" s="49" t="s">
        <v>2779</v>
      </c>
    </row>
    <row r="737" spans="2:2">
      <c r="B737" s="49" t="s">
        <v>2425</v>
      </c>
    </row>
    <row r="738" spans="2:2" ht="60">
      <c r="B738" s="3" t="s">
        <v>2780</v>
      </c>
    </row>
    <row r="739" spans="2:2" ht="45">
      <c r="B739" s="49" t="s">
        <v>2781</v>
      </c>
    </row>
    <row r="740" spans="2:2" ht="105">
      <c r="B740" s="3" t="s">
        <v>2782</v>
      </c>
    </row>
    <row r="741" spans="2:2">
      <c r="B741" s="116"/>
    </row>
    <row r="742" spans="2:2">
      <c r="B742" s="120" t="s">
        <v>2401</v>
      </c>
    </row>
    <row r="743" spans="2:2">
      <c r="B743" s="3" t="s">
        <v>2783</v>
      </c>
    </row>
    <row r="744" spans="2:2">
      <c r="B744" s="116"/>
    </row>
    <row r="745" spans="2:2" ht="90">
      <c r="B745" s="3" t="s">
        <v>2784</v>
      </c>
    </row>
    <row r="746" spans="2:2" ht="135">
      <c r="B746" s="49" t="s">
        <v>2785</v>
      </c>
    </row>
    <row r="747" spans="2:2" ht="75">
      <c r="B747" s="49" t="s">
        <v>2786</v>
      </c>
    </row>
    <row r="748" spans="2:2" ht="60">
      <c r="B748" s="3" t="s">
        <v>2787</v>
      </c>
    </row>
    <row r="749" spans="2:2" ht="60">
      <c r="B749" s="49" t="s">
        <v>2788</v>
      </c>
    </row>
    <row r="750" spans="2:2">
      <c r="B750" s="3" t="s">
        <v>2194</v>
      </c>
    </row>
    <row r="751" spans="2:2" ht="60">
      <c r="B751" s="3" t="s">
        <v>2789</v>
      </c>
    </row>
    <row r="752" spans="2:2">
      <c r="B752" s="3" t="s">
        <v>2790</v>
      </c>
    </row>
    <row r="753" spans="2:2" ht="75">
      <c r="B753" s="49" t="s">
        <v>2791</v>
      </c>
    </row>
    <row r="754" spans="2:2">
      <c r="B754" s="3" t="s">
        <v>2194</v>
      </c>
    </row>
    <row r="755" spans="2:2" ht="150">
      <c r="B755" s="49" t="s">
        <v>2792</v>
      </c>
    </row>
    <row r="756" spans="2:2" ht="60">
      <c r="B756" s="49" t="s">
        <v>2793</v>
      </c>
    </row>
    <row r="757" spans="2:2">
      <c r="B757" s="49"/>
    </row>
    <row r="758" spans="2:2" ht="30">
      <c r="B758" s="49" t="s">
        <v>2794</v>
      </c>
    </row>
    <row r="759" spans="2:2">
      <c r="B759" s="49"/>
    </row>
    <row r="760" spans="2:2" ht="105">
      <c r="B760" s="49" t="s">
        <v>2795</v>
      </c>
    </row>
    <row r="761" spans="2:2" ht="45">
      <c r="B761" s="3" t="s">
        <v>2796</v>
      </c>
    </row>
    <row r="762" spans="2:2" ht="30">
      <c r="B762" s="3" t="s">
        <v>2797</v>
      </c>
    </row>
    <row r="763" spans="2:2" ht="105">
      <c r="B763" s="3" t="s">
        <v>2798</v>
      </c>
    </row>
    <row r="764" spans="2:2" ht="60">
      <c r="B764" s="3" t="s">
        <v>2799</v>
      </c>
    </row>
    <row r="765" spans="2:2">
      <c r="B765" s="49"/>
    </row>
    <row r="766" spans="2:2" ht="30">
      <c r="B766" s="49" t="s">
        <v>2800</v>
      </c>
    </row>
    <row r="767" spans="2:2">
      <c r="B767" s="49"/>
    </row>
    <row r="768" spans="2:2" ht="75">
      <c r="B768" s="3" t="s">
        <v>2801</v>
      </c>
    </row>
    <row r="769" spans="2:2" ht="75">
      <c r="B769" s="49" t="s">
        <v>2802</v>
      </c>
    </row>
    <row r="770" spans="2:2" ht="45">
      <c r="B770" s="49" t="s">
        <v>2803</v>
      </c>
    </row>
    <row r="771" spans="2:2" ht="60">
      <c r="B771" s="49" t="s">
        <v>2804</v>
      </c>
    </row>
    <row r="772" spans="2:2">
      <c r="B772" s="3" t="s">
        <v>2194</v>
      </c>
    </row>
    <row r="773" spans="2:2" ht="45">
      <c r="B773" s="3" t="s">
        <v>2805</v>
      </c>
    </row>
    <row r="774" spans="2:2" ht="75">
      <c r="B774" s="49" t="s">
        <v>2806</v>
      </c>
    </row>
    <row r="775" spans="2:2" ht="45">
      <c r="B775" s="49" t="s">
        <v>2807</v>
      </c>
    </row>
    <row r="776" spans="2:2" ht="45">
      <c r="B776" s="49" t="s">
        <v>2808</v>
      </c>
    </row>
    <row r="777" spans="2:2" ht="75">
      <c r="B777" s="49" t="s">
        <v>2809</v>
      </c>
    </row>
    <row r="778" spans="2:2" ht="60">
      <c r="B778" s="3" t="s">
        <v>2810</v>
      </c>
    </row>
    <row r="779" spans="2:2">
      <c r="B779" s="49"/>
    </row>
    <row r="780" spans="2:2">
      <c r="B780" s="117" t="s">
        <v>2811</v>
      </c>
    </row>
    <row r="781" spans="2:2">
      <c r="B781" s="117" t="s">
        <v>2812</v>
      </c>
    </row>
    <row r="782" spans="2:2">
      <c r="B782" s="49"/>
    </row>
    <row r="783" spans="2:2" ht="30">
      <c r="B783" s="49" t="s">
        <v>2813</v>
      </c>
    </row>
    <row r="784" spans="2:2">
      <c r="B784" s="49"/>
    </row>
    <row r="785" spans="2:2" ht="75">
      <c r="B785" s="49" t="s">
        <v>2814</v>
      </c>
    </row>
    <row r="786" spans="2:2" ht="60">
      <c r="B786" s="49" t="s">
        <v>2815</v>
      </c>
    </row>
    <row r="787" spans="2:2" ht="90">
      <c r="B787" s="49" t="s">
        <v>2816</v>
      </c>
    </row>
    <row r="788" spans="2:2" ht="60">
      <c r="B788" s="49" t="s">
        <v>2817</v>
      </c>
    </row>
    <row r="789" spans="2:2" ht="45">
      <c r="B789" s="49" t="s">
        <v>2818</v>
      </c>
    </row>
    <row r="790" spans="2:2" ht="45">
      <c r="B790" s="49" t="s">
        <v>2819</v>
      </c>
    </row>
    <row r="791" spans="2:2" ht="45">
      <c r="B791" s="49" t="s">
        <v>2820</v>
      </c>
    </row>
    <row r="792" spans="2:2" ht="45">
      <c r="B792" s="49" t="s">
        <v>2821</v>
      </c>
    </row>
    <row r="793" spans="2:2" ht="30">
      <c r="B793" s="49" t="s">
        <v>2822</v>
      </c>
    </row>
    <row r="794" spans="2:2" ht="60">
      <c r="B794" s="49" t="s">
        <v>2823</v>
      </c>
    </row>
    <row r="795" spans="2:2" ht="60">
      <c r="B795" s="49" t="s">
        <v>2824</v>
      </c>
    </row>
    <row r="796" spans="2:2" ht="45">
      <c r="B796" s="49" t="s">
        <v>2825</v>
      </c>
    </row>
    <row r="797" spans="2:2" ht="60">
      <c r="B797" s="49" t="s">
        <v>2826</v>
      </c>
    </row>
    <row r="798" spans="2:2" ht="75">
      <c r="B798" s="49" t="s">
        <v>2827</v>
      </c>
    </row>
    <row r="799" spans="2:2" ht="75">
      <c r="B799" s="49" t="s">
        <v>2828</v>
      </c>
    </row>
    <row r="800" spans="2:2" ht="30">
      <c r="B800" s="49" t="s">
        <v>2829</v>
      </c>
    </row>
    <row r="801" spans="2:2" ht="105">
      <c r="B801" s="49" t="s">
        <v>2830</v>
      </c>
    </row>
    <row r="802" spans="2:2" ht="60">
      <c r="B802" s="49" t="s">
        <v>2831</v>
      </c>
    </row>
    <row r="803" spans="2:2">
      <c r="B803" s="49"/>
    </row>
    <row r="804" spans="2:2" ht="30">
      <c r="B804" s="49" t="s">
        <v>2832</v>
      </c>
    </row>
    <row r="805" spans="2:2">
      <c r="B805" s="49"/>
    </row>
    <row r="806" spans="2:2" ht="90">
      <c r="B806" s="49" t="s">
        <v>2833</v>
      </c>
    </row>
    <row r="807" spans="2:2" ht="30">
      <c r="B807" s="49" t="s">
        <v>2834</v>
      </c>
    </row>
    <row r="808" spans="2:2" ht="45">
      <c r="B808" s="49" t="s">
        <v>2835</v>
      </c>
    </row>
    <row r="809" spans="2:2" ht="30">
      <c r="B809" s="49" t="s">
        <v>2836</v>
      </c>
    </row>
    <row r="810" spans="2:2">
      <c r="B810" s="49" t="s">
        <v>2837</v>
      </c>
    </row>
    <row r="811" spans="2:2" ht="165">
      <c r="B811" s="49" t="s">
        <v>2838</v>
      </c>
    </row>
    <row r="812" spans="2:2">
      <c r="B812" s="49"/>
    </row>
    <row r="813" spans="2:2" ht="75">
      <c r="B813" s="49" t="s">
        <v>2839</v>
      </c>
    </row>
    <row r="814" spans="2:2">
      <c r="B814" s="49"/>
    </row>
    <row r="815" spans="2:2">
      <c r="B815" s="3" t="s">
        <v>2840</v>
      </c>
    </row>
    <row r="816" spans="2:2">
      <c r="B816" s="49"/>
    </row>
    <row r="817" spans="2:2" ht="150">
      <c r="B817" s="49" t="s">
        <v>2841</v>
      </c>
    </row>
    <row r="818" spans="2:2" ht="165">
      <c r="B818" s="49" t="s">
        <v>2842</v>
      </c>
    </row>
    <row r="819" spans="2:2" ht="90">
      <c r="B819" s="49" t="s">
        <v>2843</v>
      </c>
    </row>
    <row r="820" spans="2:2" ht="105">
      <c r="B820" s="49" t="s">
        <v>2844</v>
      </c>
    </row>
    <row r="821" spans="2:2">
      <c r="B821" s="49"/>
    </row>
    <row r="822" spans="2:2" ht="30">
      <c r="B822" s="49" t="s">
        <v>2845</v>
      </c>
    </row>
    <row r="823" spans="2:2">
      <c r="B823" s="49"/>
    </row>
    <row r="824" spans="2:2" ht="60">
      <c r="B824" s="49" t="s">
        <v>2846</v>
      </c>
    </row>
    <row r="825" spans="2:2" ht="60">
      <c r="B825" s="49" t="s">
        <v>2847</v>
      </c>
    </row>
    <row r="826" spans="2:2" ht="75">
      <c r="B826" s="49" t="s">
        <v>2848</v>
      </c>
    </row>
    <row r="827" spans="2:2">
      <c r="B827" s="49"/>
    </row>
    <row r="828" spans="2:2" ht="30">
      <c r="B828" s="49" t="s">
        <v>2849</v>
      </c>
    </row>
    <row r="829" spans="2:2">
      <c r="B829" s="49"/>
    </row>
    <row r="830" spans="2:2" ht="105">
      <c r="B830" s="49" t="s">
        <v>2850</v>
      </c>
    </row>
    <row r="831" spans="2:2" ht="75">
      <c r="B831" s="49" t="s">
        <v>2851</v>
      </c>
    </row>
    <row r="832" spans="2:2" ht="75">
      <c r="B832" s="49" t="s">
        <v>2852</v>
      </c>
    </row>
    <row r="833" spans="2:2" ht="90">
      <c r="B833" s="49" t="s">
        <v>2853</v>
      </c>
    </row>
    <row r="834" spans="2:2" ht="75">
      <c r="B834" s="49" t="s">
        <v>2854</v>
      </c>
    </row>
    <row r="835" spans="2:2">
      <c r="B835" s="49"/>
    </row>
    <row r="836" spans="2:2" ht="45">
      <c r="B836" s="49" t="s">
        <v>2855</v>
      </c>
    </row>
    <row r="837" spans="2:2">
      <c r="B837" s="49"/>
    </row>
    <row r="838" spans="2:2" ht="45">
      <c r="B838" s="49" t="s">
        <v>2856</v>
      </c>
    </row>
    <row r="839" spans="2:2" ht="45">
      <c r="B839" s="49" t="s">
        <v>2857</v>
      </c>
    </row>
    <row r="840" spans="2:2" ht="45">
      <c r="B840" s="3" t="s">
        <v>2858</v>
      </c>
    </row>
    <row r="841" spans="2:2">
      <c r="B841" s="49"/>
    </row>
    <row r="842" spans="2:2">
      <c r="B842" s="117" t="s">
        <v>2859</v>
      </c>
    </row>
    <row r="843" spans="2:2">
      <c r="B843" s="117" t="s">
        <v>2860</v>
      </c>
    </row>
    <row r="844" spans="2:2">
      <c r="B844" s="117" t="s">
        <v>2861</v>
      </c>
    </row>
    <row r="845" spans="2:2">
      <c r="B845" s="117" t="s">
        <v>2862</v>
      </c>
    </row>
    <row r="846" spans="2:2">
      <c r="B846" s="49"/>
    </row>
    <row r="847" spans="2:2" ht="30">
      <c r="B847" s="49" t="s">
        <v>2863</v>
      </c>
    </row>
    <row r="848" spans="2:2">
      <c r="B848" s="49"/>
    </row>
    <row r="849" spans="2:2" ht="90">
      <c r="B849" s="3" t="s">
        <v>2864</v>
      </c>
    </row>
    <row r="850" spans="2:2" ht="75">
      <c r="B850" s="49" t="s">
        <v>2865</v>
      </c>
    </row>
    <row r="851" spans="2:2" ht="135">
      <c r="B851" s="49" t="s">
        <v>2866</v>
      </c>
    </row>
    <row r="852" spans="2:2" ht="120">
      <c r="B852" s="49" t="s">
        <v>2867</v>
      </c>
    </row>
    <row r="853" spans="2:2">
      <c r="B853" s="3" t="s">
        <v>2868</v>
      </c>
    </row>
    <row r="854" spans="2:2" ht="60">
      <c r="B854" s="49" t="s">
        <v>2869</v>
      </c>
    </row>
    <row r="855" spans="2:2">
      <c r="B855" s="3" t="s">
        <v>2192</v>
      </c>
    </row>
    <row r="856" spans="2:2" ht="60">
      <c r="B856" s="49" t="s">
        <v>2870</v>
      </c>
    </row>
    <row r="857" spans="2:2" ht="90">
      <c r="B857" s="49" t="s">
        <v>2871</v>
      </c>
    </row>
    <row r="858" spans="2:2">
      <c r="B858" s="3" t="s">
        <v>2192</v>
      </c>
    </row>
    <row r="859" spans="2:2" ht="90">
      <c r="B859" s="49" t="s">
        <v>2872</v>
      </c>
    </row>
    <row r="860" spans="2:2">
      <c r="B860" s="3" t="s">
        <v>2192</v>
      </c>
    </row>
    <row r="861" spans="2:2" ht="75">
      <c r="B861" s="49" t="s">
        <v>2873</v>
      </c>
    </row>
    <row r="862" spans="2:2">
      <c r="B862" s="3" t="s">
        <v>2192</v>
      </c>
    </row>
    <row r="863" spans="2:2" ht="180">
      <c r="B863" s="49" t="s">
        <v>2874</v>
      </c>
    </row>
    <row r="864" spans="2:2">
      <c r="B864" s="3" t="s">
        <v>2659</v>
      </c>
    </row>
    <row r="865" spans="2:2" ht="165">
      <c r="B865" s="49" t="s">
        <v>2875</v>
      </c>
    </row>
    <row r="866" spans="2:2">
      <c r="B866" s="49"/>
    </row>
    <row r="867" spans="2:2" ht="30">
      <c r="B867" s="49" t="s">
        <v>2876</v>
      </c>
    </row>
    <row r="868" spans="2:2">
      <c r="B868" s="49"/>
    </row>
    <row r="869" spans="2:2" ht="75">
      <c r="B869" s="49" t="s">
        <v>2877</v>
      </c>
    </row>
    <row r="870" spans="2:2">
      <c r="B870" s="3" t="s">
        <v>2878</v>
      </c>
    </row>
    <row r="871" spans="2:2" ht="45">
      <c r="B871" s="49" t="s">
        <v>2879</v>
      </c>
    </row>
    <row r="872" spans="2:2">
      <c r="B872" s="3" t="s">
        <v>2880</v>
      </c>
    </row>
    <row r="873" spans="2:2" ht="45">
      <c r="B873" s="49" t="s">
        <v>2881</v>
      </c>
    </row>
    <row r="874" spans="2:2" ht="45">
      <c r="B874" s="49" t="s">
        <v>2882</v>
      </c>
    </row>
    <row r="875" spans="2:2" ht="105">
      <c r="B875" s="49" t="s">
        <v>2883</v>
      </c>
    </row>
    <row r="876" spans="2:2" ht="60">
      <c r="B876" s="49" t="s">
        <v>2884</v>
      </c>
    </row>
    <row r="877" spans="2:2">
      <c r="B877" s="3" t="s">
        <v>2189</v>
      </c>
    </row>
    <row r="878" spans="2:2" ht="45">
      <c r="B878" s="49" t="s">
        <v>2885</v>
      </c>
    </row>
    <row r="879" spans="2:2">
      <c r="B879" s="3" t="s">
        <v>2192</v>
      </c>
    </row>
    <row r="880" spans="2:2" ht="60">
      <c r="B880" s="3" t="s">
        <v>2886</v>
      </c>
    </row>
    <row r="881" spans="2:2">
      <c r="B881" s="3" t="s">
        <v>2194</v>
      </c>
    </row>
    <row r="882" spans="2:2" ht="30">
      <c r="B882" s="49" t="s">
        <v>2887</v>
      </c>
    </row>
    <row r="883" spans="2:2" ht="30">
      <c r="B883" s="49" t="s">
        <v>2888</v>
      </c>
    </row>
    <row r="884" spans="2:2" ht="30">
      <c r="B884" s="49" t="s">
        <v>2889</v>
      </c>
    </row>
    <row r="885" spans="2:2" ht="120">
      <c r="B885" s="49" t="s">
        <v>2890</v>
      </c>
    </row>
    <row r="886" spans="2:2">
      <c r="B886" s="116"/>
    </row>
    <row r="887" spans="2:2">
      <c r="B887" s="49" t="s">
        <v>2401</v>
      </c>
    </row>
    <row r="888" spans="2:2">
      <c r="B888" s="3" t="s">
        <v>2891</v>
      </c>
    </row>
    <row r="889" spans="2:2">
      <c r="B889" s="116"/>
    </row>
    <row r="890" spans="2:2" ht="90">
      <c r="B890" s="3" t="s">
        <v>2892</v>
      </c>
    </row>
    <row r="891" spans="2:2">
      <c r="B891" s="3" t="s">
        <v>2893</v>
      </c>
    </row>
    <row r="892" spans="2:2" ht="30">
      <c r="B892" s="49" t="s">
        <v>2894</v>
      </c>
    </row>
    <row r="893" spans="2:2">
      <c r="B893" s="49" t="s">
        <v>2895</v>
      </c>
    </row>
    <row r="894" spans="2:2" ht="45">
      <c r="B894" s="49" t="s">
        <v>2896</v>
      </c>
    </row>
    <row r="895" spans="2:2" ht="75">
      <c r="B895" s="49" t="s">
        <v>2897</v>
      </c>
    </row>
    <row r="896" spans="2:2" ht="90">
      <c r="B896" s="3" t="s">
        <v>2898</v>
      </c>
    </row>
    <row r="897" spans="2:2" ht="30">
      <c r="B897" s="49" t="s">
        <v>2899</v>
      </c>
    </row>
    <row r="898" spans="2:2" ht="30">
      <c r="B898" s="49" t="s">
        <v>2900</v>
      </c>
    </row>
    <row r="899" spans="2:2" ht="30">
      <c r="B899" s="49" t="s">
        <v>2901</v>
      </c>
    </row>
    <row r="900" spans="2:2" ht="60">
      <c r="B900" s="3" t="s">
        <v>2902</v>
      </c>
    </row>
    <row r="901" spans="2:2">
      <c r="B901" s="3" t="s">
        <v>2194</v>
      </c>
    </row>
    <row r="902" spans="2:2">
      <c r="B902" s="116"/>
    </row>
    <row r="903" spans="2:2">
      <c r="B903" s="49" t="s">
        <v>2401</v>
      </c>
    </row>
    <row r="904" spans="2:2" ht="30">
      <c r="B904" s="3" t="s">
        <v>2903</v>
      </c>
    </row>
    <row r="905" spans="2:2">
      <c r="B905" s="116"/>
    </row>
    <row r="906" spans="2:2" ht="90">
      <c r="B906" s="3" t="s">
        <v>2904</v>
      </c>
    </row>
    <row r="907" spans="2:2">
      <c r="B907" s="3" t="s">
        <v>2893</v>
      </c>
    </row>
    <row r="908" spans="2:2" ht="45">
      <c r="B908" s="3" t="s">
        <v>2905</v>
      </c>
    </row>
    <row r="909" spans="2:2" ht="45">
      <c r="B909" s="49" t="s">
        <v>2906</v>
      </c>
    </row>
    <row r="910" spans="2:2" ht="75">
      <c r="B910" s="49" t="s">
        <v>2907</v>
      </c>
    </row>
    <row r="911" spans="2:2" ht="45">
      <c r="B911" s="49" t="s">
        <v>2908</v>
      </c>
    </row>
    <row r="912" spans="2:2" ht="45">
      <c r="B912" s="49" t="s">
        <v>2909</v>
      </c>
    </row>
    <row r="913" spans="2:2" ht="135">
      <c r="B913" s="3" t="s">
        <v>2910</v>
      </c>
    </row>
    <row r="914" spans="2:2">
      <c r="B914" s="3" t="s">
        <v>2911</v>
      </c>
    </row>
    <row r="915" spans="2:2" ht="45">
      <c r="B915" s="49" t="s">
        <v>2912</v>
      </c>
    </row>
    <row r="916" spans="2:2" ht="135">
      <c r="B916" s="3" t="s">
        <v>2913</v>
      </c>
    </row>
    <row r="917" spans="2:2" ht="165">
      <c r="B917" s="49" t="s">
        <v>2914</v>
      </c>
    </row>
    <row r="918" spans="2:2" ht="105">
      <c r="B918" s="49" t="s">
        <v>2915</v>
      </c>
    </row>
    <row r="919" spans="2:2">
      <c r="B919" s="3" t="s">
        <v>2916</v>
      </c>
    </row>
    <row r="920" spans="2:2">
      <c r="B920" s="49"/>
    </row>
    <row r="921" spans="2:2">
      <c r="B921" s="49" t="s">
        <v>2917</v>
      </c>
    </row>
    <row r="922" spans="2:2">
      <c r="B922" s="49"/>
    </row>
    <row r="923" spans="2:2" ht="120">
      <c r="B923" s="49" t="s">
        <v>2918</v>
      </c>
    </row>
    <row r="924" spans="2:2">
      <c r="B924" s="49" t="s">
        <v>2919</v>
      </c>
    </row>
    <row r="925" spans="2:2" ht="120">
      <c r="B925" s="49" t="s">
        <v>2920</v>
      </c>
    </row>
    <row r="926" spans="2:2" ht="45">
      <c r="B926" s="49" t="s">
        <v>2921</v>
      </c>
    </row>
    <row r="927" spans="2:2" ht="120">
      <c r="B927" s="49" t="s">
        <v>2922</v>
      </c>
    </row>
    <row r="928" spans="2:2" ht="75">
      <c r="B928" s="3" t="s">
        <v>2923</v>
      </c>
    </row>
    <row r="929" spans="2:2">
      <c r="B929" s="3" t="s">
        <v>2924</v>
      </c>
    </row>
    <row r="930" spans="2:2" ht="165">
      <c r="B930" s="49" t="s">
        <v>2925</v>
      </c>
    </row>
    <row r="931" spans="2:2">
      <c r="B931" s="3" t="s">
        <v>2926</v>
      </c>
    </row>
    <row r="932" spans="2:2" ht="180">
      <c r="B932" s="49" t="s">
        <v>2927</v>
      </c>
    </row>
    <row r="933" spans="2:2" ht="45">
      <c r="B933" s="3" t="s">
        <v>2928</v>
      </c>
    </row>
    <row r="934" spans="2:2" ht="30">
      <c r="B934" s="49" t="s">
        <v>2929</v>
      </c>
    </row>
    <row r="935" spans="2:2" ht="45">
      <c r="B935" s="3" t="s">
        <v>2930</v>
      </c>
    </row>
    <row r="936" spans="2:2">
      <c r="B936" s="49"/>
    </row>
    <row r="937" spans="2:2" ht="30">
      <c r="B937" s="49" t="s">
        <v>2931</v>
      </c>
    </row>
    <row r="938" spans="2:2">
      <c r="B938" s="49"/>
    </row>
    <row r="939" spans="2:2" ht="105">
      <c r="B939" s="3" t="s">
        <v>2932</v>
      </c>
    </row>
    <row r="940" spans="2:2" ht="165">
      <c r="B940" s="49" t="s">
        <v>2933</v>
      </c>
    </row>
    <row r="941" spans="2:2" ht="60">
      <c r="B941" s="3" t="s">
        <v>2934</v>
      </c>
    </row>
    <row r="942" spans="2:2" ht="45">
      <c r="B942" s="49" t="s">
        <v>2935</v>
      </c>
    </row>
    <row r="943" spans="2:2" ht="60">
      <c r="B943" s="49" t="s">
        <v>2936</v>
      </c>
    </row>
    <row r="944" spans="2:2" ht="30">
      <c r="B944" s="49" t="s">
        <v>2937</v>
      </c>
    </row>
    <row r="945" spans="2:2" ht="75">
      <c r="B945" s="49" t="s">
        <v>2938</v>
      </c>
    </row>
    <row r="946" spans="2:2" ht="30">
      <c r="B946" s="49" t="s">
        <v>2939</v>
      </c>
    </row>
    <row r="947" spans="2:2" ht="45">
      <c r="B947" s="49" t="s">
        <v>2940</v>
      </c>
    </row>
    <row r="948" spans="2:2">
      <c r="B948" s="49"/>
    </row>
    <row r="949" spans="2:2" ht="30">
      <c r="B949" s="49" t="s">
        <v>2941</v>
      </c>
    </row>
    <row r="950" spans="2:2">
      <c r="B950" s="49"/>
    </row>
    <row r="951" spans="2:2" ht="105">
      <c r="B951" s="49" t="s">
        <v>2942</v>
      </c>
    </row>
    <row r="952" spans="2:2" ht="165">
      <c r="B952" s="49" t="s">
        <v>2943</v>
      </c>
    </row>
    <row r="953" spans="2:2" ht="45">
      <c r="B953" s="49" t="s">
        <v>2944</v>
      </c>
    </row>
    <row r="954" spans="2:2" ht="90">
      <c r="B954" s="49" t="s">
        <v>2945</v>
      </c>
    </row>
    <row r="955" spans="2:2" ht="120">
      <c r="B955" s="49" t="s">
        <v>2946</v>
      </c>
    </row>
    <row r="956" spans="2:2">
      <c r="B956" s="49"/>
    </row>
    <row r="957" spans="2:2" ht="30">
      <c r="B957" s="49" t="s">
        <v>2947</v>
      </c>
    </row>
    <row r="958" spans="2:2">
      <c r="B958" s="49"/>
    </row>
    <row r="959" spans="2:2" ht="30">
      <c r="B959" s="49" t="s">
        <v>2948</v>
      </c>
    </row>
    <row r="960" spans="2:2">
      <c r="B960" s="49" t="s">
        <v>2949</v>
      </c>
    </row>
    <row r="961" spans="2:2">
      <c r="B961" s="49" t="s">
        <v>2950</v>
      </c>
    </row>
    <row r="962" spans="2:2">
      <c r="B962" s="49" t="s">
        <v>2951</v>
      </c>
    </row>
    <row r="963" spans="2:2" ht="30">
      <c r="B963" s="49" t="s">
        <v>2952</v>
      </c>
    </row>
    <row r="964" spans="2:2" ht="75">
      <c r="B964" s="3" t="s">
        <v>2953</v>
      </c>
    </row>
    <row r="965" spans="2:2">
      <c r="B965" s="49"/>
    </row>
    <row r="966" spans="2:2" ht="30">
      <c r="B966" s="49" t="s">
        <v>2954</v>
      </c>
    </row>
    <row r="967" spans="2:2">
      <c r="B967" s="49"/>
    </row>
    <row r="968" spans="2:2" ht="30">
      <c r="B968" s="49" t="s">
        <v>2955</v>
      </c>
    </row>
    <row r="969" spans="2:2" ht="30">
      <c r="B969" s="49" t="s">
        <v>2956</v>
      </c>
    </row>
    <row r="970" spans="2:2" ht="60">
      <c r="B970" s="3" t="s">
        <v>2957</v>
      </c>
    </row>
    <row r="971" spans="2:2" ht="45">
      <c r="B971" s="49" t="s">
        <v>2958</v>
      </c>
    </row>
    <row r="972" spans="2:2" ht="60">
      <c r="B972" s="49" t="s">
        <v>2959</v>
      </c>
    </row>
    <row r="973" spans="2:2">
      <c r="B973" s="49"/>
    </row>
    <row r="974" spans="2:2" ht="30">
      <c r="B974" s="49" t="s">
        <v>2960</v>
      </c>
    </row>
    <row r="975" spans="2:2">
      <c r="B975" s="49"/>
    </row>
    <row r="976" spans="2:2" ht="90">
      <c r="B976" s="49" t="s">
        <v>2961</v>
      </c>
    </row>
    <row r="977" spans="2:2" ht="120">
      <c r="B977" s="49" t="s">
        <v>2962</v>
      </c>
    </row>
    <row r="978" spans="2:2" ht="60">
      <c r="B978" s="49" t="s">
        <v>2963</v>
      </c>
    </row>
    <row r="979" spans="2:2" ht="60">
      <c r="B979" s="49" t="s">
        <v>2964</v>
      </c>
    </row>
    <row r="980" spans="2:2" ht="45">
      <c r="B980" s="49" t="s">
        <v>2965</v>
      </c>
    </row>
    <row r="981" spans="2:2" ht="60">
      <c r="B981" s="49" t="s">
        <v>2966</v>
      </c>
    </row>
    <row r="982" spans="2:2" ht="135">
      <c r="B982" s="49" t="s">
        <v>2967</v>
      </c>
    </row>
    <row r="983" spans="2:2" ht="45">
      <c r="B983" s="49" t="s">
        <v>2968</v>
      </c>
    </row>
    <row r="984" spans="2:2" ht="45">
      <c r="B984" s="49" t="s">
        <v>2969</v>
      </c>
    </row>
    <row r="985" spans="2:2" ht="75">
      <c r="B985" s="3" t="s">
        <v>2970</v>
      </c>
    </row>
    <row r="986" spans="2:2" ht="45">
      <c r="B986" s="3" t="s">
        <v>2971</v>
      </c>
    </row>
    <row r="987" spans="2:2" ht="165">
      <c r="B987" s="3" t="s">
        <v>2972</v>
      </c>
    </row>
    <row r="988" spans="2:2" ht="60">
      <c r="B988" s="49" t="s">
        <v>2973</v>
      </c>
    </row>
    <row r="989" spans="2:2" ht="75">
      <c r="B989" s="3" t="s">
        <v>2974</v>
      </c>
    </row>
    <row r="990" spans="2:2" ht="45">
      <c r="B990" s="49" t="s">
        <v>2975</v>
      </c>
    </row>
    <row r="991" spans="2:2" ht="90">
      <c r="B991" s="49" t="s">
        <v>2976</v>
      </c>
    </row>
    <row r="992" spans="2:2">
      <c r="B992" s="49"/>
    </row>
    <row r="993" spans="2:2" ht="45">
      <c r="B993" s="49" t="s">
        <v>2977</v>
      </c>
    </row>
    <row r="994" spans="2:2">
      <c r="B994" s="49"/>
    </row>
    <row r="995" spans="2:2">
      <c r="B995" s="3" t="s">
        <v>2978</v>
      </c>
    </row>
    <row r="996" spans="2:2">
      <c r="B996" s="49"/>
    </row>
    <row r="997" spans="2:2" ht="30">
      <c r="B997" s="49" t="s">
        <v>2979</v>
      </c>
    </row>
    <row r="998" spans="2:2" ht="60">
      <c r="B998" s="49" t="s">
        <v>2980</v>
      </c>
    </row>
    <row r="999" spans="2:2" ht="75">
      <c r="B999" s="49" t="s">
        <v>2981</v>
      </c>
    </row>
    <row r="1000" spans="2:2" ht="45">
      <c r="B1000" s="49" t="s">
        <v>2982</v>
      </c>
    </row>
    <row r="1001" spans="2:2">
      <c r="B1001" s="116"/>
    </row>
    <row r="1002" spans="2:2">
      <c r="B1002" s="49" t="s">
        <v>2401</v>
      </c>
    </row>
    <row r="1003" spans="2:2" ht="60">
      <c r="B1003" s="49" t="s">
        <v>2983</v>
      </c>
    </row>
    <row r="1004" spans="2:2">
      <c r="B1004" s="116"/>
    </row>
    <row r="1005" spans="2:2">
      <c r="B1005" s="49" t="s">
        <v>2984</v>
      </c>
    </row>
    <row r="1006" spans="2:2" ht="165">
      <c r="B1006" s="3" t="s">
        <v>2985</v>
      </c>
    </row>
    <row r="1007" spans="2:2" ht="165">
      <c r="B1007" s="49" t="s">
        <v>2986</v>
      </c>
    </row>
    <row r="1008" spans="2:2" ht="105">
      <c r="B1008" s="49" t="s">
        <v>2987</v>
      </c>
    </row>
    <row r="1009" spans="2:2" ht="165">
      <c r="B1009" s="49" t="s">
        <v>2988</v>
      </c>
    </row>
    <row r="1010" spans="2:2" ht="105">
      <c r="B1010" s="49" t="s">
        <v>2989</v>
      </c>
    </row>
    <row r="1011" spans="2:2" ht="75">
      <c r="B1011" s="49" t="s">
        <v>2990</v>
      </c>
    </row>
    <row r="1012" spans="2:2" ht="60">
      <c r="B1012" s="49" t="s">
        <v>2991</v>
      </c>
    </row>
    <row r="1013" spans="2:2" ht="30">
      <c r="B1013" s="49" t="s">
        <v>2992</v>
      </c>
    </row>
    <row r="1014" spans="2:2" ht="60">
      <c r="B1014" s="49" t="s">
        <v>2993</v>
      </c>
    </row>
    <row r="1015" spans="2:2" ht="45">
      <c r="B1015" s="49" t="s">
        <v>2994</v>
      </c>
    </row>
    <row r="1016" spans="2:2" ht="30">
      <c r="B1016" s="49" t="s">
        <v>2995</v>
      </c>
    </row>
    <row r="1017" spans="2:2" ht="75">
      <c r="B1017" s="3" t="s">
        <v>2996</v>
      </c>
    </row>
    <row r="1018" spans="2:2" ht="165">
      <c r="B1018" s="3" t="s">
        <v>2997</v>
      </c>
    </row>
    <row r="1019" spans="2:2" ht="165">
      <c r="B1019" s="49" t="s">
        <v>2998</v>
      </c>
    </row>
    <row r="1020" spans="2:2" ht="120">
      <c r="B1020" s="49" t="s">
        <v>2999</v>
      </c>
    </row>
    <row r="1021" spans="2:2" ht="75">
      <c r="B1021" s="49" t="s">
        <v>3000</v>
      </c>
    </row>
    <row r="1022" spans="2:2">
      <c r="B1022" s="49" t="s">
        <v>3001</v>
      </c>
    </row>
    <row r="1023" spans="2:2" ht="60">
      <c r="B1023" s="49" t="s">
        <v>3002</v>
      </c>
    </row>
    <row r="1024" spans="2:2" ht="45">
      <c r="B1024" s="49" t="s">
        <v>3003</v>
      </c>
    </row>
    <row r="1025" spans="2:2" ht="135">
      <c r="B1025" s="3" t="s">
        <v>3004</v>
      </c>
    </row>
    <row r="1026" spans="2:2" ht="75">
      <c r="B1026" s="49" t="s">
        <v>3005</v>
      </c>
    </row>
    <row r="1027" spans="2:2">
      <c r="B1027" s="49" t="s">
        <v>3006</v>
      </c>
    </row>
    <row r="1028" spans="2:2" ht="60">
      <c r="B1028" s="49" t="s">
        <v>3007</v>
      </c>
    </row>
    <row r="1029" spans="2:2">
      <c r="B1029" s="49"/>
    </row>
    <row r="1030" spans="2:2" ht="45">
      <c r="B1030" s="49" t="s">
        <v>3008</v>
      </c>
    </row>
    <row r="1031" spans="2:2">
      <c r="B1031" s="49"/>
    </row>
    <row r="1032" spans="2:2" ht="105">
      <c r="B1032" s="49" t="s">
        <v>3009</v>
      </c>
    </row>
    <row r="1033" spans="2:2" ht="45">
      <c r="B1033" s="49" t="s">
        <v>3010</v>
      </c>
    </row>
    <row r="1034" spans="2:2" ht="45">
      <c r="B1034" s="49" t="s">
        <v>3011</v>
      </c>
    </row>
    <row r="1035" spans="2:2" ht="45">
      <c r="B1035" s="49" t="s">
        <v>3012</v>
      </c>
    </row>
    <row r="1036" spans="2:2" ht="30">
      <c r="B1036" s="49" t="s">
        <v>3013</v>
      </c>
    </row>
    <row r="1037" spans="2:2" ht="105">
      <c r="B1037" s="3" t="s">
        <v>3014</v>
      </c>
    </row>
    <row r="1038" spans="2:2" ht="30">
      <c r="B1038" s="49" t="s">
        <v>653</v>
      </c>
    </row>
    <row r="1039" spans="2:2" ht="45">
      <c r="B1039" s="3" t="s">
        <v>3015</v>
      </c>
    </row>
    <row r="1040" spans="2:2" ht="45">
      <c r="B1040" s="3" t="s">
        <v>3016</v>
      </c>
    </row>
    <row r="1041" spans="2:2">
      <c r="B1041" s="49"/>
    </row>
    <row r="1042" spans="2:2" ht="30">
      <c r="B1042" s="49" t="s">
        <v>3017</v>
      </c>
    </row>
    <row r="1043" spans="2:2">
      <c r="B1043" s="49"/>
    </row>
    <row r="1044" spans="2:2" ht="60">
      <c r="B1044" s="49" t="s">
        <v>3018</v>
      </c>
    </row>
    <row r="1045" spans="2:2" ht="135">
      <c r="B1045" s="49" t="s">
        <v>3019</v>
      </c>
    </row>
    <row r="1046" spans="2:2" ht="180">
      <c r="B1046" s="49" t="s">
        <v>3020</v>
      </c>
    </row>
    <row r="1047" spans="2:2" ht="150">
      <c r="B1047" s="49" t="s">
        <v>3021</v>
      </c>
    </row>
    <row r="1048" spans="2:2" ht="60">
      <c r="B1048" s="3" t="s">
        <v>3022</v>
      </c>
    </row>
    <row r="1049" spans="2:2" ht="90">
      <c r="B1049" s="49" t="s">
        <v>3023</v>
      </c>
    </row>
    <row r="1050" spans="2:2">
      <c r="B1050" s="49"/>
    </row>
    <row r="1051" spans="2:2" ht="30">
      <c r="B1051" s="49" t="s">
        <v>3024</v>
      </c>
    </row>
    <row r="1052" spans="2:2">
      <c r="B1052" s="49"/>
    </row>
    <row r="1053" spans="2:2" ht="105">
      <c r="B1053" s="49" t="s">
        <v>3025</v>
      </c>
    </row>
    <row r="1054" spans="2:2">
      <c r="B1054" s="3" t="s">
        <v>2192</v>
      </c>
    </row>
    <row r="1055" spans="2:2" ht="75">
      <c r="B1055" s="3" t="s">
        <v>3026</v>
      </c>
    </row>
    <row r="1056" spans="2:2">
      <c r="B1056" s="3" t="s">
        <v>2194</v>
      </c>
    </row>
    <row r="1057" spans="2:2" ht="45">
      <c r="B1057" s="3" t="s">
        <v>3027</v>
      </c>
    </row>
    <row r="1058" spans="2:2" ht="30">
      <c r="B1058" s="3" t="s">
        <v>3028</v>
      </c>
    </row>
    <row r="1059" spans="2:2" ht="60">
      <c r="B1059" s="49" t="s">
        <v>3029</v>
      </c>
    </row>
    <row r="1060" spans="2:2" ht="75">
      <c r="B1060" s="49" t="s">
        <v>3030</v>
      </c>
    </row>
    <row r="1061" spans="2:2" ht="150">
      <c r="B1061" s="49" t="s">
        <v>3031</v>
      </c>
    </row>
    <row r="1062" spans="2:2" ht="45">
      <c r="B1062" s="49" t="s">
        <v>3032</v>
      </c>
    </row>
    <row r="1063" spans="2:2" ht="60">
      <c r="B1063" s="3" t="s">
        <v>3033</v>
      </c>
    </row>
    <row r="1064" spans="2:2">
      <c r="B1064" s="49"/>
    </row>
    <row r="1065" spans="2:2">
      <c r="B1065" s="49" t="s">
        <v>3034</v>
      </c>
    </row>
    <row r="1066" spans="2:2">
      <c r="B1066" s="49"/>
    </row>
    <row r="1067" spans="2:2" ht="60">
      <c r="B1067" s="49" t="s">
        <v>3035</v>
      </c>
    </row>
    <row r="1068" spans="2:2" ht="75">
      <c r="B1068" s="49" t="s">
        <v>3036</v>
      </c>
    </row>
    <row r="1069" spans="2:2">
      <c r="B1069" s="49"/>
    </row>
    <row r="1070" spans="2:2">
      <c r="B1070" s="49" t="s">
        <v>3037</v>
      </c>
    </row>
    <row r="1071" spans="2:2">
      <c r="B1071" s="49"/>
    </row>
    <row r="1072" spans="2:2" ht="75">
      <c r="B1072" s="49" t="s">
        <v>3038</v>
      </c>
    </row>
    <row r="1073" spans="2:2" ht="90">
      <c r="B1073" s="49" t="s">
        <v>3039</v>
      </c>
    </row>
    <row r="1074" spans="2:2" ht="150">
      <c r="B1074" s="49" t="s">
        <v>3040</v>
      </c>
    </row>
    <row r="1075" spans="2:2" ht="150">
      <c r="B1075" s="49" t="s">
        <v>3041</v>
      </c>
    </row>
    <row r="1076" spans="2:2" ht="75">
      <c r="B1076" s="49" t="s">
        <v>3042</v>
      </c>
    </row>
    <row r="1077" spans="2:2" ht="180">
      <c r="B1077" s="49" t="s">
        <v>3043</v>
      </c>
    </row>
    <row r="1078" spans="2:2">
      <c r="B1078" s="3" t="s">
        <v>2194</v>
      </c>
    </row>
    <row r="1079" spans="2:2" ht="45">
      <c r="B1079" s="49" t="s">
        <v>3044</v>
      </c>
    </row>
    <row r="1080" spans="2:2" ht="75">
      <c r="B1080" s="49" t="s">
        <v>3045</v>
      </c>
    </row>
    <row r="1081" spans="2:2" ht="60">
      <c r="B1081" s="49" t="s">
        <v>3046</v>
      </c>
    </row>
    <row r="1082" spans="2:2">
      <c r="B1082" s="3" t="s">
        <v>3047</v>
      </c>
    </row>
    <row r="1083" spans="2:2" ht="30">
      <c r="B1083" s="49" t="s">
        <v>3048</v>
      </c>
    </row>
    <row r="1084" spans="2:2">
      <c r="B1084" s="3" t="s">
        <v>3049</v>
      </c>
    </row>
    <row r="1085" spans="2:2" ht="45">
      <c r="B1085" s="49" t="s">
        <v>3050</v>
      </c>
    </row>
    <row r="1086" spans="2:2" ht="45">
      <c r="B1086" s="49" t="s">
        <v>3051</v>
      </c>
    </row>
    <row r="1087" spans="2:2" ht="30">
      <c r="B1087" s="49" t="s">
        <v>3052</v>
      </c>
    </row>
    <row r="1088" spans="2:2" ht="30">
      <c r="B1088" s="3" t="s">
        <v>3053</v>
      </c>
    </row>
    <row r="1089" spans="2:2" ht="90">
      <c r="B1089" s="49" t="s">
        <v>3054</v>
      </c>
    </row>
    <row r="1090" spans="2:2">
      <c r="B1090" s="49"/>
    </row>
    <row r="1091" spans="2:2" ht="30">
      <c r="B1091" s="49" t="s">
        <v>3055</v>
      </c>
    </row>
    <row r="1092" spans="2:2">
      <c r="B1092" s="49"/>
    </row>
    <row r="1093" spans="2:2" ht="60">
      <c r="B1093" s="3" t="s">
        <v>3056</v>
      </c>
    </row>
    <row r="1094" spans="2:2" ht="45">
      <c r="B1094" s="49" t="s">
        <v>3057</v>
      </c>
    </row>
    <row r="1095" spans="2:2">
      <c r="B1095" s="3" t="s">
        <v>3058</v>
      </c>
    </row>
    <row r="1096" spans="2:2">
      <c r="B1096" s="49"/>
    </row>
    <row r="1097" spans="2:2" ht="30">
      <c r="B1097" s="49" t="s">
        <v>3059</v>
      </c>
    </row>
    <row r="1098" spans="2:2">
      <c r="B1098" s="49"/>
    </row>
    <row r="1099" spans="2:2" ht="45">
      <c r="B1099" s="49" t="s">
        <v>3060</v>
      </c>
    </row>
    <row r="1100" spans="2:2" ht="45">
      <c r="B1100" s="3" t="s">
        <v>3061</v>
      </c>
    </row>
    <row r="1101" spans="2:2">
      <c r="B1101" s="49"/>
    </row>
    <row r="1102" spans="2:2" ht="30">
      <c r="B1102" s="49" t="s">
        <v>3062</v>
      </c>
    </row>
    <row r="1103" spans="2:2">
      <c r="B1103" s="49"/>
    </row>
    <row r="1104" spans="2:2" ht="45">
      <c r="B1104" s="49" t="s">
        <v>3063</v>
      </c>
    </row>
    <row r="1105" spans="2:2" ht="60">
      <c r="B1105" s="3" t="s">
        <v>3064</v>
      </c>
    </row>
    <row r="1106" spans="2:2" ht="45">
      <c r="B1106" s="3" t="s">
        <v>3065</v>
      </c>
    </row>
    <row r="1107" spans="2:2" ht="60">
      <c r="B1107" s="49" t="s">
        <v>3066</v>
      </c>
    </row>
    <row r="1108" spans="2:2" ht="90">
      <c r="B1108" s="49" t="s">
        <v>3067</v>
      </c>
    </row>
    <row r="1109" spans="2:2">
      <c r="B1109" s="49"/>
    </row>
    <row r="1110" spans="2:2" ht="30">
      <c r="B1110" s="49" t="s">
        <v>3068</v>
      </c>
    </row>
    <row r="1111" spans="2:2">
      <c r="B1111" s="49"/>
    </row>
    <row r="1112" spans="2:2" ht="60">
      <c r="B1112" s="49" t="s">
        <v>3069</v>
      </c>
    </row>
    <row r="1113" spans="2:2" ht="135">
      <c r="B1113" s="3" t="s">
        <v>3070</v>
      </c>
    </row>
    <row r="1114" spans="2:2">
      <c r="B1114" s="3" t="s">
        <v>3071</v>
      </c>
    </row>
    <row r="1115" spans="2:2">
      <c r="B1115" s="49"/>
    </row>
    <row r="1116" spans="2:2" ht="30">
      <c r="B1116" s="49" t="s">
        <v>3072</v>
      </c>
    </row>
    <row r="1117" spans="2:2">
      <c r="B1117" s="49"/>
    </row>
    <row r="1118" spans="2:2" ht="30">
      <c r="B1118" s="49" t="s">
        <v>3073</v>
      </c>
    </row>
    <row r="1119" spans="2:2" ht="45">
      <c r="B1119" s="49" t="s">
        <v>3074</v>
      </c>
    </row>
    <row r="1120" spans="2:2" ht="120">
      <c r="B1120" s="49" t="s">
        <v>3075</v>
      </c>
    </row>
    <row r="1121" spans="2:2">
      <c r="B1121" s="49"/>
    </row>
    <row r="1122" spans="2:2" ht="30">
      <c r="B1122" s="49" t="s">
        <v>3076</v>
      </c>
    </row>
    <row r="1123" spans="2:2">
      <c r="B1123" s="49"/>
    </row>
    <row r="1124" spans="2:2" ht="45">
      <c r="B1124" s="49" t="s">
        <v>3077</v>
      </c>
    </row>
    <row r="1125" spans="2:2" ht="120">
      <c r="B1125" s="3" t="s">
        <v>3078</v>
      </c>
    </row>
    <row r="1126" spans="2:2" ht="90">
      <c r="B1126" s="49" t="s">
        <v>3079</v>
      </c>
    </row>
    <row r="1127" spans="2:2">
      <c r="B1127" s="49"/>
    </row>
    <row r="1128" spans="2:2" ht="30">
      <c r="B1128" s="49" t="s">
        <v>3080</v>
      </c>
    </row>
    <row r="1129" spans="2:2">
      <c r="B1129" s="49"/>
    </row>
    <row r="1130" spans="2:2" ht="75">
      <c r="B1130" s="49" t="s">
        <v>3081</v>
      </c>
    </row>
    <row r="1131" spans="2:2" ht="60">
      <c r="B1131" s="3" t="s">
        <v>3082</v>
      </c>
    </row>
    <row r="1132" spans="2:2" ht="60">
      <c r="B1132" s="49" t="s">
        <v>3083</v>
      </c>
    </row>
    <row r="1133" spans="2:2" ht="90">
      <c r="B1133" s="3" t="s">
        <v>3084</v>
      </c>
    </row>
    <row r="1134" spans="2:2" ht="75">
      <c r="B1134" s="49" t="s">
        <v>3085</v>
      </c>
    </row>
    <row r="1135" spans="2:2" ht="60">
      <c r="B1135" s="3" t="s">
        <v>3086</v>
      </c>
    </row>
    <row r="1136" spans="2:2" ht="60">
      <c r="B1136" s="49" t="s">
        <v>3087</v>
      </c>
    </row>
    <row r="1137" spans="2:2" ht="60">
      <c r="B1137" s="3" t="s">
        <v>3088</v>
      </c>
    </row>
    <row r="1138" spans="2:2" ht="30">
      <c r="B1138" s="49" t="s">
        <v>3089</v>
      </c>
    </row>
    <row r="1139" spans="2:2">
      <c r="B1139" s="49" t="s">
        <v>3090</v>
      </c>
    </row>
    <row r="1140" spans="2:2" ht="30">
      <c r="B1140" s="49" t="s">
        <v>3091</v>
      </c>
    </row>
    <row r="1141" spans="2:2" ht="45">
      <c r="B1141" s="3" t="s">
        <v>3092</v>
      </c>
    </row>
    <row r="1142" spans="2:2" ht="105">
      <c r="B1142" s="49" t="s">
        <v>3093</v>
      </c>
    </row>
    <row r="1143" spans="2:2" ht="45">
      <c r="B1143" s="49" t="s">
        <v>3094</v>
      </c>
    </row>
    <row r="1144" spans="2:2" ht="60">
      <c r="B1144" s="49" t="s">
        <v>3095</v>
      </c>
    </row>
    <row r="1145" spans="2:2" ht="30">
      <c r="B1145" s="49" t="s">
        <v>3096</v>
      </c>
    </row>
    <row r="1146" spans="2:2">
      <c r="B1146" s="49"/>
    </row>
    <row r="1147" spans="2:2" ht="45">
      <c r="B1147" s="49" t="s">
        <v>3097</v>
      </c>
    </row>
    <row r="1148" spans="2:2">
      <c r="B1148" s="49"/>
    </row>
    <row r="1149" spans="2:2">
      <c r="B1149" s="3" t="s">
        <v>2840</v>
      </c>
    </row>
    <row r="1150" spans="2:2">
      <c r="B1150" s="49"/>
    </row>
    <row r="1151" spans="2:2" ht="105">
      <c r="B1151" s="3" t="s">
        <v>3098</v>
      </c>
    </row>
    <row r="1152" spans="2:2" ht="60">
      <c r="B1152" s="49" t="s">
        <v>3099</v>
      </c>
    </row>
    <row r="1153" spans="2:2" ht="75">
      <c r="B1153" s="3" t="s">
        <v>3100</v>
      </c>
    </row>
    <row r="1154" spans="2:2" ht="45">
      <c r="B1154" s="49" t="s">
        <v>3101</v>
      </c>
    </row>
    <row r="1155" spans="2:2">
      <c r="B1155" s="49"/>
    </row>
    <row r="1156" spans="2:2">
      <c r="B1156" s="117" t="s">
        <v>3102</v>
      </c>
    </row>
    <row r="1157" spans="2:2">
      <c r="B1157" s="117" t="s">
        <v>3103</v>
      </c>
    </row>
    <row r="1158" spans="2:2">
      <c r="B1158" s="49"/>
    </row>
    <row r="1159" spans="2:2">
      <c r="B1159" s="49" t="s">
        <v>3104</v>
      </c>
    </row>
    <row r="1160" spans="2:2">
      <c r="B1160" s="49"/>
    </row>
    <row r="1161" spans="2:2" ht="180">
      <c r="B1161" s="49" t="s">
        <v>3105</v>
      </c>
    </row>
    <row r="1162" spans="2:2" ht="45">
      <c r="B1162" s="49" t="s">
        <v>3106</v>
      </c>
    </row>
    <row r="1163" spans="2:2" ht="165">
      <c r="B1163" s="49" t="s">
        <v>3107</v>
      </c>
    </row>
    <row r="1164" spans="2:2">
      <c r="B1164" s="3" t="s">
        <v>2194</v>
      </c>
    </row>
    <row r="1165" spans="2:2" ht="75">
      <c r="B1165" s="49" t="s">
        <v>3108</v>
      </c>
    </row>
    <row r="1166" spans="2:2" ht="60">
      <c r="B1166" s="3" t="s">
        <v>3109</v>
      </c>
    </row>
    <row r="1167" spans="2:2" ht="165">
      <c r="B1167" s="3" t="s">
        <v>3110</v>
      </c>
    </row>
    <row r="1168" spans="2:2" ht="165">
      <c r="B1168" s="49" t="s">
        <v>3111</v>
      </c>
    </row>
    <row r="1169" spans="2:2" ht="45">
      <c r="B1169" s="49" t="s">
        <v>3112</v>
      </c>
    </row>
    <row r="1170" spans="2:2" ht="30">
      <c r="B1170" s="3" t="s">
        <v>3113</v>
      </c>
    </row>
    <row r="1171" spans="2:2">
      <c r="B1171" s="49"/>
    </row>
    <row r="1172" spans="2:2">
      <c r="B1172" s="117" t="s">
        <v>3114</v>
      </c>
    </row>
    <row r="1173" spans="2:2">
      <c r="B1173" s="117" t="s">
        <v>3103</v>
      </c>
    </row>
    <row r="1174" spans="2:2">
      <c r="B1174" s="49"/>
    </row>
    <row r="1175" spans="2:2">
      <c r="B1175" s="49" t="s">
        <v>3115</v>
      </c>
    </row>
    <row r="1176" spans="2:2">
      <c r="B1176" s="49"/>
    </row>
    <row r="1177" spans="2:2" ht="120">
      <c r="B1177" s="49" t="s">
        <v>3116</v>
      </c>
    </row>
    <row r="1178" spans="2:2" ht="30">
      <c r="B1178" s="49" t="s">
        <v>3117</v>
      </c>
    </row>
    <row r="1179" spans="2:2" ht="75">
      <c r="B1179" s="3" t="s">
        <v>3118</v>
      </c>
    </row>
    <row r="1180" spans="2:2" ht="90">
      <c r="B1180" s="49" t="s">
        <v>3119</v>
      </c>
    </row>
    <row r="1181" spans="2:2" ht="75">
      <c r="B1181" s="3" t="s">
        <v>3120</v>
      </c>
    </row>
    <row r="1182" spans="2:2">
      <c r="B1182" s="3" t="s">
        <v>2194</v>
      </c>
    </row>
    <row r="1183" spans="2:2" ht="60">
      <c r="B1183" s="3" t="s">
        <v>3121</v>
      </c>
    </row>
    <row r="1184" spans="2:2" ht="165">
      <c r="B1184" s="3" t="s">
        <v>3122</v>
      </c>
    </row>
    <row r="1185" spans="2:2">
      <c r="B1185" s="3" t="s">
        <v>2978</v>
      </c>
    </row>
    <row r="1186" spans="2:2" ht="60">
      <c r="B1186" s="3" t="s">
        <v>3123</v>
      </c>
    </row>
    <row r="1187" spans="2:2" ht="45">
      <c r="B1187" s="49" t="s">
        <v>3124</v>
      </c>
    </row>
    <row r="1188" spans="2:2" ht="60">
      <c r="B1188" s="3" t="s">
        <v>3125</v>
      </c>
    </row>
    <row r="1189" spans="2:2" ht="75">
      <c r="B1189" s="49" t="s">
        <v>3126</v>
      </c>
    </row>
    <row r="1190" spans="2:2" ht="90">
      <c r="B1190" s="49" t="s">
        <v>3127</v>
      </c>
    </row>
    <row r="1191" spans="2:2" ht="105">
      <c r="B1191" s="49" t="s">
        <v>3128</v>
      </c>
    </row>
    <row r="1192" spans="2:2">
      <c r="B1192" s="49" t="s">
        <v>3129</v>
      </c>
    </row>
    <row r="1193" spans="2:2" ht="30">
      <c r="B1193" s="49" t="s">
        <v>3130</v>
      </c>
    </row>
    <row r="1194" spans="2:2" ht="30">
      <c r="B1194" s="49" t="s">
        <v>3131</v>
      </c>
    </row>
    <row r="1195" spans="2:2" ht="90">
      <c r="B1195" s="49" t="s">
        <v>3132</v>
      </c>
    </row>
    <row r="1196" spans="2:2" ht="30">
      <c r="B1196" s="49" t="s">
        <v>3133</v>
      </c>
    </row>
    <row r="1197" spans="2:2" ht="90">
      <c r="B1197" s="3" t="s">
        <v>3134</v>
      </c>
    </row>
    <row r="1198" spans="2:2" ht="30">
      <c r="B1198" s="49" t="s">
        <v>3135</v>
      </c>
    </row>
    <row r="1199" spans="2:2" ht="105">
      <c r="B1199" s="3" t="s">
        <v>3136</v>
      </c>
    </row>
    <row r="1200" spans="2:2" ht="30">
      <c r="B1200" s="49" t="s">
        <v>3137</v>
      </c>
    </row>
    <row r="1201" spans="2:2" ht="60">
      <c r="B1201" s="49" t="s">
        <v>3138</v>
      </c>
    </row>
    <row r="1202" spans="2:2" ht="90">
      <c r="B1202" s="3" t="s">
        <v>3139</v>
      </c>
    </row>
    <row r="1203" spans="2:2">
      <c r="B1203" s="3" t="s">
        <v>3140</v>
      </c>
    </row>
    <row r="1204" spans="2:2" ht="75">
      <c r="B1204" s="49" t="s">
        <v>3141</v>
      </c>
    </row>
    <row r="1205" spans="2:2" ht="60">
      <c r="B1205" s="3" t="s">
        <v>3142</v>
      </c>
    </row>
    <row r="1206" spans="2:2" ht="75">
      <c r="B1206" s="49" t="s">
        <v>3143</v>
      </c>
    </row>
    <row r="1207" spans="2:2" ht="45">
      <c r="B1207" s="49" t="s">
        <v>3144</v>
      </c>
    </row>
    <row r="1208" spans="2:2" ht="90">
      <c r="B1208" s="49" t="s">
        <v>3145</v>
      </c>
    </row>
    <row r="1209" spans="2:2" ht="60">
      <c r="B1209" s="49" t="s">
        <v>3146</v>
      </c>
    </row>
    <row r="1210" spans="2:2" ht="120">
      <c r="B1210" s="3" t="s">
        <v>3147</v>
      </c>
    </row>
    <row r="1211" spans="2:2" ht="105">
      <c r="B1211" s="3" t="s">
        <v>3148</v>
      </c>
    </row>
    <row r="1212" spans="2:2" ht="135">
      <c r="B1212" s="3" t="s">
        <v>3149</v>
      </c>
    </row>
    <row r="1213" spans="2:2" ht="45">
      <c r="B1213" s="49" t="s">
        <v>3150</v>
      </c>
    </row>
    <row r="1214" spans="2:2">
      <c r="B1214" s="3" t="s">
        <v>2194</v>
      </c>
    </row>
    <row r="1215" spans="2:2" ht="180">
      <c r="B1215" s="49" t="s">
        <v>3151</v>
      </c>
    </row>
    <row r="1216" spans="2:2">
      <c r="B1216" s="3" t="s">
        <v>2194</v>
      </c>
    </row>
    <row r="1217" spans="2:2" ht="75">
      <c r="B1217" s="49" t="s">
        <v>3152</v>
      </c>
    </row>
    <row r="1218" spans="2:2">
      <c r="B1218" s="3" t="s">
        <v>3153</v>
      </c>
    </row>
    <row r="1219" spans="2:2" ht="75">
      <c r="B1219" s="3" t="s">
        <v>3154</v>
      </c>
    </row>
    <row r="1220" spans="2:2">
      <c r="B1220" s="3" t="s">
        <v>3155</v>
      </c>
    </row>
    <row r="1221" spans="2:2">
      <c r="B1221" s="49"/>
    </row>
    <row r="1222" spans="2:2">
      <c r="B1222" s="49" t="s">
        <v>3156</v>
      </c>
    </row>
    <row r="1223" spans="2:2">
      <c r="B1223" s="49"/>
    </row>
    <row r="1224" spans="2:2" ht="30">
      <c r="B1224" s="49" t="s">
        <v>3157</v>
      </c>
    </row>
    <row r="1225" spans="2:2" ht="60">
      <c r="B1225" s="3" t="s">
        <v>3158</v>
      </c>
    </row>
    <row r="1226" spans="2:2" ht="45">
      <c r="B1226" s="49" t="s">
        <v>3159</v>
      </c>
    </row>
    <row r="1227" spans="2:2" ht="30">
      <c r="B1227" s="49" t="s">
        <v>3160</v>
      </c>
    </row>
    <row r="1228" spans="2:2" ht="30">
      <c r="B1228" s="49" t="s">
        <v>3161</v>
      </c>
    </row>
    <row r="1229" spans="2:2" ht="105">
      <c r="B1229" s="3" t="s">
        <v>3162</v>
      </c>
    </row>
    <row r="1230" spans="2:2">
      <c r="B1230" s="49" t="s">
        <v>3163</v>
      </c>
    </row>
    <row r="1231" spans="2:2" ht="30">
      <c r="B1231" s="49" t="s">
        <v>3164</v>
      </c>
    </row>
    <row r="1232" spans="2:2">
      <c r="B1232" s="49" t="s">
        <v>3165</v>
      </c>
    </row>
    <row r="1233" spans="2:2" ht="30">
      <c r="B1233" s="49" t="s">
        <v>3166</v>
      </c>
    </row>
    <row r="1234" spans="2:2">
      <c r="B1234" s="49" t="s">
        <v>3167</v>
      </c>
    </row>
    <row r="1235" spans="2:2">
      <c r="B1235" s="49" t="s">
        <v>3168</v>
      </c>
    </row>
    <row r="1236" spans="2:2">
      <c r="B1236" s="49" t="s">
        <v>3169</v>
      </c>
    </row>
    <row r="1237" spans="2:2">
      <c r="B1237" s="49" t="s">
        <v>3170</v>
      </c>
    </row>
    <row r="1238" spans="2:2">
      <c r="B1238" s="3" t="s">
        <v>3171</v>
      </c>
    </row>
    <row r="1239" spans="2:2" ht="45">
      <c r="B1239" s="3" t="s">
        <v>3172</v>
      </c>
    </row>
    <row r="1240" spans="2:2">
      <c r="B1240" s="3" t="s">
        <v>3173</v>
      </c>
    </row>
    <row r="1241" spans="2:2" ht="60">
      <c r="B1241" s="49" t="s">
        <v>3174</v>
      </c>
    </row>
    <row r="1242" spans="2:2">
      <c r="B1242" s="3" t="s">
        <v>2194</v>
      </c>
    </row>
    <row r="1243" spans="2:2" ht="45">
      <c r="B1243" s="49" t="s">
        <v>3175</v>
      </c>
    </row>
    <row r="1244" spans="2:2" ht="30">
      <c r="B1244" s="49" t="s">
        <v>3176</v>
      </c>
    </row>
    <row r="1245" spans="2:2">
      <c r="B1245" s="49"/>
    </row>
    <row r="1246" spans="2:2">
      <c r="B1246" s="117" t="s">
        <v>3177</v>
      </c>
    </row>
    <row r="1247" spans="2:2">
      <c r="B1247" s="49"/>
    </row>
    <row r="1248" spans="2:2">
      <c r="B1248" s="49" t="s">
        <v>3178</v>
      </c>
    </row>
    <row r="1249" spans="2:2">
      <c r="B1249" s="49"/>
    </row>
    <row r="1250" spans="2:2" ht="45">
      <c r="B1250" s="49" t="s">
        <v>3179</v>
      </c>
    </row>
    <row r="1251" spans="2:2" ht="30">
      <c r="B1251" s="3" t="s">
        <v>3180</v>
      </c>
    </row>
    <row r="1252" spans="2:2" ht="75">
      <c r="B1252" s="3" t="s">
        <v>3181</v>
      </c>
    </row>
    <row r="1253" spans="2:2" ht="45">
      <c r="B1253" s="3" t="s">
        <v>3182</v>
      </c>
    </row>
    <row r="1254" spans="2:2" ht="60">
      <c r="B1254" s="49" t="s">
        <v>3183</v>
      </c>
    </row>
    <row r="1255" spans="2:2">
      <c r="B1255" s="49"/>
    </row>
    <row r="1256" spans="2:2">
      <c r="B1256" s="49" t="s">
        <v>3184</v>
      </c>
    </row>
    <row r="1257" spans="2:2">
      <c r="B1257" s="49"/>
    </row>
    <row r="1258" spans="2:2" ht="45">
      <c r="B1258" s="49" t="s">
        <v>3185</v>
      </c>
    </row>
    <row r="1259" spans="2:2">
      <c r="B1259" s="49"/>
    </row>
    <row r="1260" spans="2:2">
      <c r="B1260" s="117" t="s">
        <v>3186</v>
      </c>
    </row>
    <row r="1261" spans="2:2">
      <c r="B1261" s="117" t="s">
        <v>3187</v>
      </c>
    </row>
    <row r="1262" spans="2:2">
      <c r="B1262" s="117" t="s">
        <v>3188</v>
      </c>
    </row>
    <row r="1263" spans="2:2">
      <c r="B1263" s="117" t="s">
        <v>3189</v>
      </c>
    </row>
    <row r="1264" spans="2:2">
      <c r="B1264" s="117" t="s">
        <v>3190</v>
      </c>
    </row>
    <row r="1265" spans="2:2">
      <c r="B1265" s="117" t="s">
        <v>3191</v>
      </c>
    </row>
    <row r="1266" spans="2:2">
      <c r="B1266" s="49"/>
    </row>
    <row r="1267" spans="2:2">
      <c r="B1267" s="49" t="s">
        <v>3192</v>
      </c>
    </row>
    <row r="1268" spans="2:2">
      <c r="B1268" s="49"/>
    </row>
    <row r="1269" spans="2:2" ht="45">
      <c r="B1269" s="49" t="s">
        <v>3193</v>
      </c>
    </row>
    <row r="1270" spans="2:2" ht="60">
      <c r="B1270" s="49" t="s">
        <v>3194</v>
      </c>
    </row>
    <row r="1271" spans="2:2">
      <c r="B1271" s="49" t="s">
        <v>3195</v>
      </c>
    </row>
    <row r="1272" spans="2:2" ht="30">
      <c r="B1272" s="49" t="s">
        <v>3196</v>
      </c>
    </row>
    <row r="1273" spans="2:2" ht="30">
      <c r="B1273" s="49" t="s">
        <v>3197</v>
      </c>
    </row>
    <row r="1274" spans="2:2" ht="45">
      <c r="B1274" s="49" t="s">
        <v>3198</v>
      </c>
    </row>
    <row r="1275" spans="2:2" ht="45">
      <c r="B1275" s="49" t="s">
        <v>3199</v>
      </c>
    </row>
    <row r="1276" spans="2:2" ht="45">
      <c r="B1276" s="49" t="s">
        <v>3200</v>
      </c>
    </row>
    <row r="1277" spans="2:2" ht="30">
      <c r="B1277" s="49" t="s">
        <v>3201</v>
      </c>
    </row>
    <row r="1278" spans="2:2" ht="30">
      <c r="B1278" s="49" t="s">
        <v>3202</v>
      </c>
    </row>
    <row r="1279" spans="2:2" ht="45">
      <c r="B1279" s="49" t="s">
        <v>3203</v>
      </c>
    </row>
    <row r="1280" spans="2:2" ht="75">
      <c r="B1280" s="49" t="s">
        <v>3204</v>
      </c>
    </row>
    <row r="1281" spans="2:2">
      <c r="B1281" s="116"/>
    </row>
    <row r="1282" spans="2:2">
      <c r="B1282" s="49" t="s">
        <v>2401</v>
      </c>
    </row>
    <row r="1283" spans="2:2">
      <c r="B1283" s="3" t="s">
        <v>3205</v>
      </c>
    </row>
    <row r="1284" spans="2:2">
      <c r="B1284" s="116"/>
    </row>
    <row r="1285" spans="2:2" ht="60">
      <c r="B1285" s="3" t="s">
        <v>3206</v>
      </c>
    </row>
    <row r="1286" spans="2:2" ht="30">
      <c r="B1286" s="49" t="s">
        <v>3207</v>
      </c>
    </row>
    <row r="1287" spans="2:2" ht="75">
      <c r="B1287" s="49" t="s">
        <v>3208</v>
      </c>
    </row>
    <row r="1288" spans="2:2" ht="30">
      <c r="B1288" s="49" t="s">
        <v>3209</v>
      </c>
    </row>
    <row r="1289" spans="2:2">
      <c r="B1289" s="49"/>
    </row>
    <row r="1290" spans="2:2">
      <c r="B1290" s="49" t="s">
        <v>3210</v>
      </c>
    </row>
    <row r="1291" spans="2:2">
      <c r="B1291" s="49"/>
    </row>
    <row r="1292" spans="2:2" ht="75">
      <c r="B1292" s="49" t="s">
        <v>3211</v>
      </c>
    </row>
    <row r="1293" spans="2:2" ht="45">
      <c r="B1293" s="49" t="s">
        <v>3212</v>
      </c>
    </row>
    <row r="1294" spans="2:2" ht="90">
      <c r="B1294" s="49" t="s">
        <v>3213</v>
      </c>
    </row>
    <row r="1295" spans="2:2">
      <c r="B1295" s="49"/>
    </row>
    <row r="1296" spans="2:2">
      <c r="B1296" s="116"/>
    </row>
    <row r="1297" spans="2:2">
      <c r="B1297" s="49" t="s">
        <v>2401</v>
      </c>
    </row>
    <row r="1298" spans="2:2">
      <c r="B1298" s="3" t="s">
        <v>3214</v>
      </c>
    </row>
    <row r="1299" spans="2:2">
      <c r="B1299" s="116"/>
    </row>
    <row r="1300" spans="2:2">
      <c r="B1300" s="49" t="s">
        <v>3215</v>
      </c>
    </row>
    <row r="1301" spans="2:2">
      <c r="B1301" s="49"/>
    </row>
    <row r="1302" spans="2:2" ht="90">
      <c r="B1302" s="49" t="s">
        <v>3216</v>
      </c>
    </row>
    <row r="1303" spans="2:2" ht="75">
      <c r="B1303" s="49" t="s">
        <v>3217</v>
      </c>
    </row>
    <row r="1304" spans="2:2" ht="60">
      <c r="B1304" s="49" t="s">
        <v>3218</v>
      </c>
    </row>
    <row r="1305" spans="2:2" ht="30">
      <c r="B1305" s="49" t="s">
        <v>3219</v>
      </c>
    </row>
    <row r="1306" spans="2:2" ht="30">
      <c r="B1306" s="3" t="s">
        <v>3220</v>
      </c>
    </row>
    <row r="1307" spans="2:2" ht="30">
      <c r="B1307" s="49" t="s">
        <v>3221</v>
      </c>
    </row>
    <row r="1308" spans="2:2">
      <c r="B1308" s="49"/>
    </row>
    <row r="1309" spans="2:2">
      <c r="B1309" s="117" t="s">
        <v>3222</v>
      </c>
    </row>
    <row r="1310" spans="2:2">
      <c r="B1310" s="49"/>
    </row>
    <row r="1311" spans="2:2" ht="30">
      <c r="B1311" s="49" t="s">
        <v>3223</v>
      </c>
    </row>
    <row r="1312" spans="2:2">
      <c r="B1312" s="49"/>
    </row>
    <row r="1313" spans="2:2" ht="75">
      <c r="B1313" s="3" t="s">
        <v>3224</v>
      </c>
    </row>
    <row r="1314" spans="2:2" ht="105">
      <c r="B1314" s="49" t="s">
        <v>3225</v>
      </c>
    </row>
    <row r="1315" spans="2:2" ht="135">
      <c r="B1315" s="49" t="s">
        <v>3226</v>
      </c>
    </row>
    <row r="1316" spans="2:2" ht="150">
      <c r="B1316" s="49" t="s">
        <v>3227</v>
      </c>
    </row>
    <row r="1317" spans="2:2" ht="105">
      <c r="B1317" s="3" t="s">
        <v>3228</v>
      </c>
    </row>
    <row r="1318" spans="2:2">
      <c r="B1318" s="49" t="s">
        <v>3229</v>
      </c>
    </row>
    <row r="1319" spans="2:2" ht="75">
      <c r="B1319" s="3" t="s">
        <v>3230</v>
      </c>
    </row>
    <row r="1320" spans="2:2" ht="105">
      <c r="B1320" s="49" t="s">
        <v>3231</v>
      </c>
    </row>
    <row r="1321" spans="2:2" ht="90">
      <c r="B1321" s="49" t="s">
        <v>3232</v>
      </c>
    </row>
    <row r="1322" spans="2:2" ht="75">
      <c r="B1322" s="49" t="s">
        <v>3233</v>
      </c>
    </row>
    <row r="1323" spans="2:2" ht="45">
      <c r="B1323" s="49" t="s">
        <v>3234</v>
      </c>
    </row>
    <row r="1324" spans="2:2" ht="45">
      <c r="B1324" s="49" t="s">
        <v>3235</v>
      </c>
    </row>
    <row r="1325" spans="2:2" ht="105">
      <c r="B1325" s="49" t="s">
        <v>3236</v>
      </c>
    </row>
    <row r="1326" spans="2:2" ht="30">
      <c r="B1326" s="49" t="s">
        <v>3237</v>
      </c>
    </row>
    <row r="1327" spans="2:2" ht="30">
      <c r="B1327" s="49" t="s">
        <v>3238</v>
      </c>
    </row>
    <row r="1328" spans="2:2" ht="120">
      <c r="B1328" s="3" t="s">
        <v>3239</v>
      </c>
    </row>
    <row r="1329" spans="2:2">
      <c r="B1329" s="49" t="s">
        <v>3240</v>
      </c>
    </row>
    <row r="1330" spans="2:2" ht="60">
      <c r="B1330" s="3" t="s">
        <v>3241</v>
      </c>
    </row>
    <row r="1331" spans="2:2" ht="75">
      <c r="B1331" s="3" t="s">
        <v>3242</v>
      </c>
    </row>
    <row r="1332" spans="2:2" ht="180">
      <c r="B1332" s="49" t="s">
        <v>3243</v>
      </c>
    </row>
    <row r="1333" spans="2:2">
      <c r="B1333" s="49"/>
    </row>
    <row r="1334" spans="2:2" ht="30">
      <c r="B1334" s="49" t="s">
        <v>3244</v>
      </c>
    </row>
    <row r="1335" spans="2:2">
      <c r="B1335" s="49"/>
    </row>
    <row r="1336" spans="2:2" ht="60">
      <c r="B1336" s="3" t="s">
        <v>3245</v>
      </c>
    </row>
    <row r="1337" spans="2:2" ht="30">
      <c r="B1337" s="49" t="s">
        <v>3246</v>
      </c>
    </row>
    <row r="1338" spans="2:2" ht="30">
      <c r="B1338" s="49" t="s">
        <v>3247</v>
      </c>
    </row>
    <row r="1339" spans="2:2" ht="150">
      <c r="B1339" s="49" t="s">
        <v>3248</v>
      </c>
    </row>
    <row r="1340" spans="2:2" ht="60">
      <c r="B1340" s="3" t="s">
        <v>3249</v>
      </c>
    </row>
    <row r="1341" spans="2:2" ht="45">
      <c r="B1341" s="49" t="s">
        <v>3250</v>
      </c>
    </row>
    <row r="1342" spans="2:2" ht="30">
      <c r="B1342" s="49" t="s">
        <v>3251</v>
      </c>
    </row>
    <row r="1343" spans="2:2">
      <c r="B1343" s="49" t="s">
        <v>3252</v>
      </c>
    </row>
    <row r="1344" spans="2:2" ht="120">
      <c r="B1344" s="49" t="s">
        <v>3253</v>
      </c>
    </row>
    <row r="1345" spans="2:2">
      <c r="B1345" s="3" t="s">
        <v>2194</v>
      </c>
    </row>
    <row r="1346" spans="2:2" ht="90">
      <c r="B1346" s="49" t="s">
        <v>3254</v>
      </c>
    </row>
    <row r="1347" spans="2:2" ht="165">
      <c r="B1347" s="3" t="s">
        <v>3255</v>
      </c>
    </row>
    <row r="1348" spans="2:2">
      <c r="B1348" s="3" t="s">
        <v>2194</v>
      </c>
    </row>
    <row r="1349" spans="2:2" ht="180">
      <c r="B1349" s="49" t="s">
        <v>3256</v>
      </c>
    </row>
    <row r="1350" spans="2:2">
      <c r="B1350" s="3" t="s">
        <v>2659</v>
      </c>
    </row>
    <row r="1351" spans="2:2">
      <c r="B1351" s="49"/>
    </row>
    <row r="1352" spans="2:2" ht="30">
      <c r="B1352" s="49" t="s">
        <v>3257</v>
      </c>
    </row>
    <row r="1353" spans="2:2">
      <c r="B1353" s="3" t="s">
        <v>2192</v>
      </c>
    </row>
    <row r="1354" spans="2:2">
      <c r="B1354" s="49"/>
    </row>
    <row r="1355" spans="2:2" ht="75">
      <c r="B1355" s="49" t="s">
        <v>3258</v>
      </c>
    </row>
    <row r="1356" spans="2:2" ht="75">
      <c r="B1356" s="49" t="s">
        <v>3259</v>
      </c>
    </row>
    <row r="1357" spans="2:2" ht="105">
      <c r="B1357" s="49" t="s">
        <v>3260</v>
      </c>
    </row>
    <row r="1358" spans="2:2">
      <c r="B1358" s="3" t="s">
        <v>2192</v>
      </c>
    </row>
    <row r="1359" spans="2:2" ht="90">
      <c r="B1359" s="49" t="s">
        <v>3261</v>
      </c>
    </row>
    <row r="1360" spans="2:2">
      <c r="B1360" s="3" t="s">
        <v>2192</v>
      </c>
    </row>
    <row r="1361" spans="2:2" ht="105">
      <c r="B1361" s="49" t="s">
        <v>3262</v>
      </c>
    </row>
    <row r="1362" spans="2:2">
      <c r="B1362" s="3" t="s">
        <v>2192</v>
      </c>
    </row>
    <row r="1363" spans="2:2">
      <c r="B1363" s="49"/>
    </row>
    <row r="1364" spans="2:2">
      <c r="B1364" s="49" t="s">
        <v>3263</v>
      </c>
    </row>
    <row r="1365" spans="2:2">
      <c r="B1365" s="49"/>
    </row>
    <row r="1366" spans="2:2" ht="30">
      <c r="B1366" s="49" t="s">
        <v>3264</v>
      </c>
    </row>
    <row r="1367" spans="2:2">
      <c r="B1367" s="49" t="s">
        <v>3265</v>
      </c>
    </row>
    <row r="1368" spans="2:2" ht="60">
      <c r="B1368" s="49" t="s">
        <v>3266</v>
      </c>
    </row>
    <row r="1369" spans="2:2" ht="30">
      <c r="B1369" s="49" t="s">
        <v>3267</v>
      </c>
    </row>
    <row r="1370" spans="2:2" ht="45">
      <c r="B1370" s="49" t="s">
        <v>3268</v>
      </c>
    </row>
    <row r="1371" spans="2:2" ht="90">
      <c r="B1371" s="3" t="s">
        <v>3269</v>
      </c>
    </row>
    <row r="1372" spans="2:2" ht="165">
      <c r="B1372" s="49" t="s">
        <v>3270</v>
      </c>
    </row>
    <row r="1373" spans="2:2">
      <c r="B1373" s="49"/>
    </row>
    <row r="1374" spans="2:2">
      <c r="B1374" s="118" t="s">
        <v>3271</v>
      </c>
    </row>
    <row r="1375" spans="2:2">
      <c r="B1375" s="118" t="s">
        <v>114</v>
      </c>
    </row>
    <row r="1376" spans="2:2">
      <c r="B1376" s="118" t="s">
        <v>3272</v>
      </c>
    </row>
    <row r="1377" spans="2:2">
      <c r="B1377" s="2" t="s">
        <v>3273</v>
      </c>
    </row>
    <row r="1378" spans="2:2">
      <c r="B1378" s="2" t="s">
        <v>3274</v>
      </c>
    </row>
    <row r="1379" spans="2:2">
      <c r="B1379" s="2" t="s">
        <v>3275</v>
      </c>
    </row>
    <row r="1380" spans="2:2">
      <c r="B1380" s="4" t="s">
        <v>8</v>
      </c>
    </row>
    <row r="1381" spans="2:2">
      <c r="B1381" s="49"/>
    </row>
    <row r="1382" spans="2:2">
      <c r="B1382" s="116"/>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8</v>
      </c>
    </row>
    <row r="3" spans="2:2" s="336" customFormat="1">
      <c r="B3" s="171" t="s">
        <v>32</v>
      </c>
    </row>
    <row r="4" spans="2:2">
      <c r="B4" s="8"/>
    </row>
    <row r="5" spans="2:2">
      <c r="B5" s="9"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rgb="FFFFFF00"/>
  </sheetPr>
  <dimension ref="B1:B3"/>
  <sheetViews>
    <sheetView workbookViewId="0">
      <selection activeCell="A3" sqref="A3:XFD3"/>
    </sheetView>
  </sheetViews>
  <sheetFormatPr defaultRowHeight="15"/>
  <cols>
    <col min="2" max="2" width="92" customWidth="1"/>
  </cols>
  <sheetData>
    <row r="1" spans="2:2">
      <c r="B1" s="4" t="s">
        <v>8</v>
      </c>
    </row>
    <row r="3" spans="2:2" s="336" customFormat="1"/>
  </sheetData>
  <hyperlinks>
    <hyperlink ref="B1" location="'Калькулятор 4'!A1" display="ВЕРНУТЬСЯ К КАЛЬКУЛЯТОРУ"/>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tabColor rgb="FFFFFF00"/>
  </sheetPr>
  <dimension ref="B1:B30"/>
  <sheetViews>
    <sheetView workbookViewId="0">
      <selection activeCell="A3" sqref="A3:XFD3"/>
    </sheetView>
  </sheetViews>
  <sheetFormatPr defaultRowHeight="15"/>
  <cols>
    <col min="2" max="2" width="109.85546875" customWidth="1"/>
  </cols>
  <sheetData>
    <row r="1" spans="2:2">
      <c r="B1" s="4" t="s">
        <v>8</v>
      </c>
    </row>
    <row r="3" spans="2:2" s="336" customFormat="1">
      <c r="B3" s="171" t="s">
        <v>32</v>
      </c>
    </row>
    <row r="4" spans="2:2">
      <c r="B4" s="8"/>
    </row>
    <row r="5" spans="2:2">
      <c r="B5" s="9" t="s">
        <v>33</v>
      </c>
    </row>
    <row r="6" spans="2:2" ht="28.5">
      <c r="B6" s="9" t="s">
        <v>34</v>
      </c>
    </row>
    <row r="7" spans="2:2">
      <c r="B7" s="9" t="s">
        <v>35</v>
      </c>
    </row>
    <row r="8" spans="2:2">
      <c r="B8" s="9" t="s">
        <v>36</v>
      </c>
    </row>
    <row r="9" spans="2:2">
      <c r="B9" s="9" t="s">
        <v>37</v>
      </c>
    </row>
    <row r="10" spans="2:2">
      <c r="B10" s="9" t="s">
        <v>38</v>
      </c>
    </row>
    <row r="12" spans="2:2">
      <c r="B12" s="7" t="s">
        <v>39</v>
      </c>
    </row>
    <row r="13" spans="2:2">
      <c r="B13" s="8"/>
    </row>
    <row r="14" spans="2:2">
      <c r="B14" s="9" t="s">
        <v>40</v>
      </c>
    </row>
    <row r="15" spans="2:2">
      <c r="B15" s="9" t="s">
        <v>41</v>
      </c>
    </row>
    <row r="16" spans="2:2">
      <c r="B16" s="9" t="s">
        <v>42</v>
      </c>
    </row>
    <row r="17" spans="2:2">
      <c r="B17" s="9" t="s">
        <v>43</v>
      </c>
    </row>
    <row r="18" spans="2:2">
      <c r="B18" s="10" t="s">
        <v>44</v>
      </c>
    </row>
    <row r="20" spans="2:2">
      <c r="B20" s="7" t="s">
        <v>45</v>
      </c>
    </row>
    <row r="21" spans="2:2">
      <c r="B21" s="8"/>
    </row>
    <row r="22" spans="2:2">
      <c r="B22" s="9" t="s">
        <v>46</v>
      </c>
    </row>
    <row r="23" spans="2:2">
      <c r="B23" s="9" t="s">
        <v>47</v>
      </c>
    </row>
    <row r="24" spans="2:2" ht="28.5">
      <c r="B24" s="9" t="s">
        <v>48</v>
      </c>
    </row>
    <row r="25" spans="2:2" ht="28.5">
      <c r="B25" s="9" t="s">
        <v>49</v>
      </c>
    </row>
    <row r="26" spans="2:2">
      <c r="B26" s="9" t="s">
        <v>50</v>
      </c>
    </row>
    <row r="27" spans="2:2" ht="28.5">
      <c r="B27" s="9" t="s">
        <v>51</v>
      </c>
    </row>
    <row r="28" spans="2:2">
      <c r="B28" s="9" t="s">
        <v>52</v>
      </c>
    </row>
    <row r="30" spans="2:2">
      <c r="B30" s="4" t="s">
        <v>8</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tabColor rgb="FFFFFF00"/>
  </sheetPr>
  <dimension ref="B2:B48"/>
  <sheetViews>
    <sheetView workbookViewId="0">
      <selection activeCell="A4" sqref="A4:XFD4"/>
    </sheetView>
  </sheetViews>
  <sheetFormatPr defaultRowHeight="15"/>
  <cols>
    <col min="2" max="2" width="112" style="1" customWidth="1"/>
    <col min="5" max="7" width="9.140625" customWidth="1"/>
  </cols>
  <sheetData>
    <row r="2" spans="2:2">
      <c r="B2" s="4" t="s">
        <v>8</v>
      </c>
    </row>
    <row r="3" spans="2:2" ht="18.75">
      <c r="B3" s="5" t="s">
        <v>10</v>
      </c>
    </row>
    <row r="4" spans="2:2" s="336" customFormat="1" ht="75">
      <c r="B4" s="246" t="s">
        <v>328</v>
      </c>
    </row>
    <row r="5" spans="2:2" ht="18.75">
      <c r="B5" s="5" t="s">
        <v>329</v>
      </c>
    </row>
    <row r="6" spans="2:2" ht="56.25">
      <c r="B6" s="19" t="s">
        <v>330</v>
      </c>
    </row>
    <row r="7" spans="2:2" ht="37.5">
      <c r="B7" s="19" t="s">
        <v>331</v>
      </c>
    </row>
    <row r="8" spans="2:2" ht="37.5">
      <c r="B8" s="19" t="s">
        <v>332</v>
      </c>
    </row>
    <row r="9" spans="2:2" ht="37.5">
      <c r="B9" s="19" t="s">
        <v>333</v>
      </c>
    </row>
    <row r="10" spans="2:2" ht="37.5">
      <c r="B10" s="19" t="s">
        <v>334</v>
      </c>
    </row>
    <row r="11" spans="2:2" ht="112.5">
      <c r="B11" s="19" t="s">
        <v>335</v>
      </c>
    </row>
    <row r="12" spans="2:2" ht="120" customHeight="1">
      <c r="B12" s="57" t="s">
        <v>336</v>
      </c>
    </row>
    <row r="13" spans="2:2" ht="112.5">
      <c r="B13" s="19" t="s">
        <v>337</v>
      </c>
    </row>
    <row r="14" spans="2:2" ht="56.25">
      <c r="B14" s="19" t="s">
        <v>338</v>
      </c>
    </row>
    <row r="15" spans="2:2" ht="37.5">
      <c r="B15" s="19" t="s">
        <v>339</v>
      </c>
    </row>
    <row r="16" spans="2:2" ht="18.75">
      <c r="B16" s="19" t="s">
        <v>340</v>
      </c>
    </row>
    <row r="17" spans="2:2" ht="57" customHeight="1">
      <c r="B17" s="19" t="s">
        <v>341</v>
      </c>
    </row>
    <row r="18" spans="2:2" ht="57" customHeight="1">
      <c r="B18" s="19" t="s">
        <v>342</v>
      </c>
    </row>
    <row r="19" spans="2:2" ht="37.5">
      <c r="B19" s="19" t="s">
        <v>343</v>
      </c>
    </row>
    <row r="20" spans="2:2" ht="74.25" customHeight="1">
      <c r="B20" s="19" t="s">
        <v>344</v>
      </c>
    </row>
    <row r="21" spans="2:2" ht="56.25">
      <c r="B21" s="19" t="s">
        <v>345</v>
      </c>
    </row>
    <row r="22" spans="2:2" ht="18.75">
      <c r="B22" s="19" t="s">
        <v>346</v>
      </c>
    </row>
    <row r="23" spans="2:2" ht="18.75">
      <c r="B23" s="5" t="s">
        <v>9</v>
      </c>
    </row>
    <row r="24" spans="2:2" ht="112.5">
      <c r="B24" s="6" t="s">
        <v>347</v>
      </c>
    </row>
    <row r="25" spans="2:2" ht="18.75">
      <c r="B25" s="6" t="s">
        <v>11</v>
      </c>
    </row>
    <row r="26" spans="2:2" ht="22.5" customHeight="1">
      <c r="B26" s="6" t="s">
        <v>12</v>
      </c>
    </row>
    <row r="27" spans="2:2" ht="26.25" customHeight="1">
      <c r="B27" s="6" t="s">
        <v>13</v>
      </c>
    </row>
    <row r="28" spans="2:2" ht="48" customHeight="1">
      <c r="B28" s="6" t="s">
        <v>15</v>
      </c>
    </row>
    <row r="29" spans="2:2" ht="20.25" customHeight="1">
      <c r="B29" s="5" t="s">
        <v>14</v>
      </c>
    </row>
    <row r="30" spans="2:2" ht="128.25" customHeight="1">
      <c r="B30" s="6" t="s">
        <v>348</v>
      </c>
    </row>
    <row r="31" spans="2:2" ht="18.75">
      <c r="B31" s="5" t="s">
        <v>16</v>
      </c>
    </row>
    <row r="32" spans="2:2" ht="37.5">
      <c r="B32" s="6" t="s">
        <v>17</v>
      </c>
    </row>
    <row r="33" spans="2:2" ht="18.75">
      <c r="B33" s="6" t="s">
        <v>18</v>
      </c>
    </row>
    <row r="34" spans="2:2" ht="17.25" customHeight="1">
      <c r="B34" s="6" t="s">
        <v>19</v>
      </c>
    </row>
    <row r="35" spans="2:2" ht="37.5">
      <c r="B35" s="6" t="s">
        <v>350</v>
      </c>
    </row>
    <row r="36" spans="2:2" ht="56.25">
      <c r="B36" s="6" t="s">
        <v>20</v>
      </c>
    </row>
    <row r="37" spans="2:2" ht="56.25">
      <c r="B37" s="6" t="s">
        <v>21</v>
      </c>
    </row>
    <row r="38" spans="2:2" ht="37.5">
      <c r="B38" s="6" t="s">
        <v>22</v>
      </c>
    </row>
    <row r="39" spans="2:2" ht="37.5">
      <c r="B39" s="6" t="s">
        <v>23</v>
      </c>
    </row>
    <row r="40" spans="2:2" ht="37.5">
      <c r="B40" s="6" t="s">
        <v>24</v>
      </c>
    </row>
    <row r="41" spans="2:2" ht="37.5">
      <c r="B41" s="6" t="s">
        <v>25</v>
      </c>
    </row>
    <row r="42" spans="2:2" ht="18.75">
      <c r="B42" s="5" t="s">
        <v>26</v>
      </c>
    </row>
    <row r="43" spans="2:2" ht="18.75">
      <c r="B43" s="6" t="s">
        <v>30</v>
      </c>
    </row>
    <row r="44" spans="2:2" ht="18.75">
      <c r="B44" s="6" t="s">
        <v>27</v>
      </c>
    </row>
    <row r="45" spans="2:2" ht="18.75">
      <c r="B45" s="6" t="s">
        <v>28</v>
      </c>
    </row>
    <row r="46" spans="2:2" ht="18.75">
      <c r="B46" s="6" t="s">
        <v>29</v>
      </c>
    </row>
    <row r="47" spans="2:2" ht="18.75">
      <c r="B47" s="6" t="s">
        <v>31</v>
      </c>
    </row>
    <row r="48" spans="2:2">
      <c r="B48" s="4" t="s">
        <v>8</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83.xml><?xml version="1.0" encoding="utf-8"?>
<worksheet xmlns="http://schemas.openxmlformats.org/spreadsheetml/2006/main" xmlns:r="http://schemas.openxmlformats.org/officeDocument/2006/relationships">
  <sheetPr>
    <tabColor rgb="FFFFFF00"/>
  </sheetPr>
  <dimension ref="B1:B19"/>
  <sheetViews>
    <sheetView workbookViewId="0">
      <selection activeCell="A4" sqref="A4:XFD4"/>
    </sheetView>
  </sheetViews>
  <sheetFormatPr defaultRowHeight="15"/>
  <cols>
    <col min="2" max="2" width="100.5703125" customWidth="1"/>
  </cols>
  <sheetData>
    <row r="1" spans="2:2">
      <c r="B1" s="4" t="s">
        <v>8</v>
      </c>
    </row>
    <row r="3" spans="2:2" ht="30">
      <c r="B3" s="12" t="s">
        <v>67</v>
      </c>
    </row>
    <row r="4" spans="2:2" s="336" customFormat="1" ht="42.75">
      <c r="B4" s="252" t="s">
        <v>55</v>
      </c>
    </row>
    <row r="5" spans="2:2" ht="42.75">
      <c r="B5" s="13" t="s">
        <v>56</v>
      </c>
    </row>
    <row r="6" spans="2:2" ht="57">
      <c r="B6" s="13" t="s">
        <v>57</v>
      </c>
    </row>
    <row r="7" spans="2:2" ht="51">
      <c r="B7" s="14" t="s">
        <v>58</v>
      </c>
    </row>
    <row r="8" spans="2:2">
      <c r="B8" s="13" t="s">
        <v>59</v>
      </c>
    </row>
    <row r="9" spans="2:2">
      <c r="B9" s="11"/>
    </row>
    <row r="10" spans="2:2" ht="57">
      <c r="B10" s="15" t="s">
        <v>60</v>
      </c>
    </row>
    <row r="11" spans="2:2">
      <c r="B11" s="15" t="s">
        <v>61</v>
      </c>
    </row>
    <row r="12" spans="2:2" ht="28.5">
      <c r="B12" s="15" t="s">
        <v>62</v>
      </c>
    </row>
    <row r="13" spans="2:2">
      <c r="B13" s="15" t="s">
        <v>63</v>
      </c>
    </row>
    <row r="14" spans="2:2" ht="25.5">
      <c r="B14" s="14" t="s">
        <v>64</v>
      </c>
    </row>
    <row r="15" spans="2:2">
      <c r="B15" s="11"/>
    </row>
    <row r="16" spans="2:2" ht="57">
      <c r="B16" s="15" t="s">
        <v>65</v>
      </c>
    </row>
    <row r="17" spans="2:2" ht="28.5">
      <c r="B17" s="15" t="s">
        <v>66</v>
      </c>
    </row>
    <row r="19" spans="2:2">
      <c r="B19" s="4" t="s">
        <v>8</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A3" sqref="A3:XFD3"/>
    </sheetView>
  </sheetViews>
  <sheetFormatPr defaultRowHeight="15"/>
  <cols>
    <col min="2" max="2" width="128.5703125" customWidth="1"/>
  </cols>
  <sheetData>
    <row r="1" spans="1:2">
      <c r="B1" s="4" t="s">
        <v>8</v>
      </c>
    </row>
    <row r="2" spans="1:2" ht="18.75">
      <c r="A2" s="59"/>
      <c r="B2" s="59"/>
    </row>
    <row r="3" spans="1:2" s="336" customFormat="1" ht="37.5">
      <c r="A3" s="251"/>
      <c r="B3" s="248" t="s">
        <v>68</v>
      </c>
    </row>
    <row r="4" spans="1:2" ht="37.5" customHeight="1">
      <c r="A4" s="59"/>
      <c r="B4" s="61">
        <v>42781</v>
      </c>
    </row>
    <row r="5" spans="1:2" ht="75" customHeight="1">
      <c r="A5" s="59"/>
      <c r="B5" s="18" t="s">
        <v>351</v>
      </c>
    </row>
    <row r="6" spans="1:2" ht="56.25" customHeight="1">
      <c r="A6" s="59"/>
      <c r="B6" s="18" t="s">
        <v>355</v>
      </c>
    </row>
    <row r="7" spans="1:2" ht="18.75">
      <c r="A7" s="59"/>
      <c r="B7" s="17" t="s">
        <v>69</v>
      </c>
    </row>
    <row r="8" spans="1:2" ht="56.25">
      <c r="A8" s="59"/>
      <c r="B8" s="18" t="s">
        <v>352</v>
      </c>
    </row>
    <row r="9" spans="1:2" ht="18.75">
      <c r="A9" s="59"/>
      <c r="B9" s="60"/>
    </row>
    <row r="10" spans="1:2" ht="18.75">
      <c r="A10" s="59"/>
      <c r="B10" s="60" t="s">
        <v>70</v>
      </c>
    </row>
    <row r="11" spans="1:2" ht="18.75">
      <c r="A11" s="59"/>
      <c r="B11" s="60" t="s">
        <v>71</v>
      </c>
    </row>
    <row r="12" spans="1:2" ht="18.75">
      <c r="A12" s="59"/>
      <c r="B12" s="60" t="s">
        <v>72</v>
      </c>
    </row>
    <row r="13" spans="1:2" ht="18.75">
      <c r="A13" s="59"/>
      <c r="B13" s="60" t="s">
        <v>73</v>
      </c>
    </row>
    <row r="14" spans="1:2" ht="18.75">
      <c r="A14" s="59"/>
      <c r="B14" s="60" t="s">
        <v>74</v>
      </c>
    </row>
    <row r="15" spans="1:2" ht="18.75">
      <c r="A15" s="59"/>
      <c r="B15" s="59"/>
    </row>
    <row r="16" spans="1:2" ht="18.75">
      <c r="A16" s="59"/>
      <c r="B16" s="17" t="s">
        <v>75</v>
      </c>
    </row>
    <row r="17" spans="1:2" ht="112.5">
      <c r="A17" s="59"/>
      <c r="B17" s="18" t="s">
        <v>353</v>
      </c>
    </row>
    <row r="18" spans="1:2" ht="18.75">
      <c r="A18" s="59"/>
      <c r="B18" s="59"/>
    </row>
    <row r="19" spans="1:2" ht="56.25">
      <c r="A19" s="59"/>
      <c r="B19" s="6" t="s">
        <v>354</v>
      </c>
    </row>
    <row r="20" spans="1:2">
      <c r="B20" s="4" t="s">
        <v>8</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8</v>
      </c>
    </row>
    <row r="3" spans="2:2" s="336" customFormat="1" ht="60">
      <c r="B3" s="250" t="s">
        <v>76</v>
      </c>
    </row>
    <row r="4" spans="2:2" ht="165">
      <c r="B4" s="1" t="s">
        <v>77</v>
      </c>
    </row>
    <row r="5" spans="2:2" ht="120">
      <c r="B5" s="1" t="s">
        <v>78</v>
      </c>
    </row>
    <row r="6" spans="2:2" ht="123.75" customHeight="1">
      <c r="B6" s="1" t="s">
        <v>79</v>
      </c>
    </row>
    <row r="7" spans="2:2" ht="90">
      <c r="B7" s="1" t="s">
        <v>80</v>
      </c>
    </row>
    <row r="8" spans="2:2" ht="60">
      <c r="B8" s="1" t="s">
        <v>81</v>
      </c>
    </row>
    <row r="9" spans="2:2" ht="90">
      <c r="B9" s="1" t="s">
        <v>82</v>
      </c>
    </row>
    <row r="10" spans="2:2" ht="75">
      <c r="B10" s="1" t="s">
        <v>83</v>
      </c>
    </row>
    <row r="11" spans="2:2" ht="120">
      <c r="B11" s="1" t="s">
        <v>84</v>
      </c>
    </row>
    <row r="12" spans="2:2" ht="105">
      <c r="B12" s="1" t="s">
        <v>85</v>
      </c>
    </row>
    <row r="13" spans="2:2">
      <c r="B13" s="1" t="s">
        <v>86</v>
      </c>
    </row>
    <row r="14" spans="2:2">
      <c r="B14" s="1" t="s">
        <v>87</v>
      </c>
    </row>
    <row r="15" spans="2:2">
      <c r="B15" s="1" t="s">
        <v>88</v>
      </c>
    </row>
    <row r="16" spans="2:2">
      <c r="B16" s="1" t="s">
        <v>89</v>
      </c>
    </row>
    <row r="17" spans="2:2">
      <c r="B17" s="1" t="s">
        <v>90</v>
      </c>
    </row>
    <row r="18" spans="2:2" ht="61.5" customHeight="1">
      <c r="B18" s="1" t="s">
        <v>91</v>
      </c>
    </row>
    <row r="20" spans="2:2">
      <c r="B20" s="4" t="s">
        <v>8</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86.xml><?xml version="1.0" encoding="utf-8"?>
<worksheet xmlns="http://schemas.openxmlformats.org/spreadsheetml/2006/main" xmlns:r="http://schemas.openxmlformats.org/officeDocument/2006/relationships">
  <sheetPr>
    <tabColor rgb="FFFFFF00"/>
  </sheetPr>
  <dimension ref="B1:B13"/>
  <sheetViews>
    <sheetView workbookViewId="0">
      <selection activeCell="A3" sqref="A3:XFD3"/>
    </sheetView>
  </sheetViews>
  <sheetFormatPr defaultRowHeight="15"/>
  <cols>
    <col min="2" max="2" width="100" customWidth="1"/>
  </cols>
  <sheetData>
    <row r="1" spans="2:2">
      <c r="B1" s="4" t="s">
        <v>8</v>
      </c>
    </row>
    <row r="2" spans="2:2" ht="37.5">
      <c r="B2" s="58" t="s">
        <v>349</v>
      </c>
    </row>
    <row r="3" spans="2:2" s="336" customFormat="1" ht="56.25">
      <c r="B3" s="249" t="s">
        <v>3780</v>
      </c>
    </row>
    <row r="4" spans="2:2" ht="37.5">
      <c r="B4" s="301" t="s">
        <v>3779</v>
      </c>
    </row>
    <row r="5" spans="2:2" ht="93.75">
      <c r="B5" s="301" t="s">
        <v>3781</v>
      </c>
    </row>
    <row r="6" spans="2:2" ht="42.75" customHeight="1">
      <c r="B6" s="301" t="s">
        <v>3776</v>
      </c>
    </row>
    <row r="7" spans="2:2">
      <c r="B7" s="300" t="s">
        <v>8</v>
      </c>
    </row>
    <row r="8" spans="2:2" ht="18.75">
      <c r="B8" s="6"/>
    </row>
    <row r="9" spans="2:2" ht="18.75">
      <c r="B9" s="6"/>
    </row>
    <row r="10" spans="2:2" ht="18.75">
      <c r="B10" s="6"/>
    </row>
    <row r="11" spans="2:2" ht="18.75">
      <c r="B11" s="6"/>
    </row>
    <row r="12" spans="2:2" ht="18.75">
      <c r="B12" s="6"/>
    </row>
    <row r="13" spans="2:2">
      <c r="B13" s="258"/>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rgb="FFFFFF00"/>
  </sheetPr>
  <dimension ref="B1:B13"/>
  <sheetViews>
    <sheetView workbookViewId="0">
      <selection activeCell="A2" sqref="A2:XFD2"/>
    </sheetView>
  </sheetViews>
  <sheetFormatPr defaultRowHeight="15"/>
  <cols>
    <col min="2" max="2" width="100.5703125" customWidth="1"/>
  </cols>
  <sheetData>
    <row r="1" spans="2:2">
      <c r="B1" s="4" t="s">
        <v>8</v>
      </c>
    </row>
    <row r="2" spans="2:2" s="336" customFormat="1" ht="112.5">
      <c r="B2" s="248" t="s">
        <v>199</v>
      </c>
    </row>
    <row r="3" spans="2:2" ht="93.75">
      <c r="B3" s="303" t="s">
        <v>3783</v>
      </c>
    </row>
    <row r="4" spans="2:2" ht="18.75">
      <c r="B4" s="303" t="s">
        <v>3784</v>
      </c>
    </row>
    <row r="5" spans="2:2" ht="75">
      <c r="B5" s="303" t="s">
        <v>3785</v>
      </c>
    </row>
    <row r="6" spans="2:2" ht="37.5">
      <c r="B6" s="303" t="s">
        <v>3786</v>
      </c>
    </row>
    <row r="7" spans="2:2" ht="56.25">
      <c r="B7" s="303" t="s">
        <v>3787</v>
      </c>
    </row>
    <row r="8" spans="2:2" ht="56.25">
      <c r="B8" s="303" t="s">
        <v>3788</v>
      </c>
    </row>
    <row r="9" spans="2:2" ht="56.25">
      <c r="B9" s="303" t="s">
        <v>3789</v>
      </c>
    </row>
    <row r="10" spans="2:2" ht="18.75">
      <c r="B10" s="303" t="s">
        <v>3790</v>
      </c>
    </row>
    <row r="11" spans="2:2" ht="18.75">
      <c r="B11" s="303" t="s">
        <v>3791</v>
      </c>
    </row>
    <row r="12" spans="2:2" ht="281.25">
      <c r="B12" s="303" t="s">
        <v>3792</v>
      </c>
    </row>
    <row r="13" spans="2:2">
      <c r="B13" s="302" t="s">
        <v>8</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88.xml><?xml version="1.0" encoding="utf-8"?>
<worksheet xmlns="http://schemas.openxmlformats.org/spreadsheetml/2006/main" xmlns:r="http://schemas.openxmlformats.org/officeDocument/2006/relationships">
  <sheetPr>
    <tabColor rgb="FFFFFF00"/>
  </sheetPr>
  <dimension ref="B1:D36"/>
  <sheetViews>
    <sheetView workbookViewId="0">
      <selection activeCell="A3" sqref="A3:XFD3"/>
    </sheetView>
  </sheetViews>
  <sheetFormatPr defaultRowHeight="15"/>
  <cols>
    <col min="2" max="2" width="129.140625" customWidth="1"/>
  </cols>
  <sheetData>
    <row r="1" spans="2:2">
      <c r="B1" s="4" t="s">
        <v>8</v>
      </c>
    </row>
    <row r="2" spans="2:2" ht="56.25">
      <c r="B2" s="17" t="s">
        <v>374</v>
      </c>
    </row>
    <row r="3" spans="2:2" s="336" customFormat="1" ht="75">
      <c r="B3" s="248" t="s">
        <v>326</v>
      </c>
    </row>
    <row r="4" spans="2:2" ht="18.75">
      <c r="B4" s="16"/>
    </row>
    <row r="5" spans="2:2" ht="37.5">
      <c r="B5" s="307" t="s">
        <v>3795</v>
      </c>
    </row>
    <row r="6" spans="2:2" ht="37.5">
      <c r="B6" s="307" t="s">
        <v>3778</v>
      </c>
    </row>
    <row r="7" spans="2:2" ht="75">
      <c r="B7" s="307" t="s">
        <v>3777</v>
      </c>
    </row>
    <row r="8" spans="2:2" ht="37.5">
      <c r="B8" s="307" t="s">
        <v>3796</v>
      </c>
    </row>
    <row r="9" spans="2:2" ht="131.25">
      <c r="B9" s="307" t="s">
        <v>3797</v>
      </c>
    </row>
    <row r="10" spans="2:2" ht="18.75">
      <c r="B10" s="307" t="s">
        <v>3798</v>
      </c>
    </row>
    <row r="11" spans="2:2" ht="18.75">
      <c r="B11" s="307" t="s">
        <v>3799</v>
      </c>
    </row>
    <row r="12" spans="2:2" ht="75">
      <c r="B12" s="307" t="s">
        <v>3800</v>
      </c>
    </row>
    <row r="13" spans="2:2" ht="56.25">
      <c r="B13" s="307" t="s">
        <v>3801</v>
      </c>
    </row>
    <row r="14" spans="2:2" ht="18.75">
      <c r="B14" s="307" t="s">
        <v>3802</v>
      </c>
    </row>
    <row r="15" spans="2:2" ht="56.25">
      <c r="B15" s="307" t="s">
        <v>3803</v>
      </c>
    </row>
    <row r="16" spans="2:2" ht="18.75">
      <c r="B16" s="307" t="s">
        <v>3804</v>
      </c>
    </row>
    <row r="17" spans="2:4" ht="18.75">
      <c r="B17" s="307" t="s">
        <v>3805</v>
      </c>
    </row>
    <row r="18" spans="2:4" ht="112.5">
      <c r="B18" s="307" t="s">
        <v>3806</v>
      </c>
    </row>
    <row r="19" spans="2:4" ht="75">
      <c r="B19" s="307" t="s">
        <v>3807</v>
      </c>
    </row>
    <row r="20" spans="2:4" ht="75">
      <c r="B20" s="307" t="s">
        <v>3808</v>
      </c>
    </row>
    <row r="21" spans="2:4" ht="37.5">
      <c r="B21" s="307" t="s">
        <v>3809</v>
      </c>
      <c r="D21" s="56"/>
    </row>
    <row r="22" spans="2:4" ht="56.25">
      <c r="B22" s="307" t="s">
        <v>3810</v>
      </c>
    </row>
    <row r="23" spans="2:4" ht="187.5">
      <c r="B23" s="307" t="s">
        <v>3811</v>
      </c>
    </row>
    <row r="24" spans="2:4" ht="56.25">
      <c r="B24" s="307" t="s">
        <v>3812</v>
      </c>
    </row>
    <row r="25" spans="2:4" ht="56.25">
      <c r="B25" s="307" t="s">
        <v>3813</v>
      </c>
    </row>
    <row r="26" spans="2:4" ht="18.75">
      <c r="B26" s="305"/>
    </row>
    <row r="27" spans="2:4" ht="18.75">
      <c r="B27" s="305"/>
    </row>
    <row r="28" spans="2:4" ht="93.75">
      <c r="B28" s="305" t="s">
        <v>315</v>
      </c>
    </row>
    <row r="29" spans="2:4" ht="18.75">
      <c r="B29" s="306"/>
    </row>
    <row r="30" spans="2:4" ht="37.5">
      <c r="B30" s="306" t="s">
        <v>327</v>
      </c>
    </row>
    <row r="31" spans="2:4" ht="56.25">
      <c r="B31" s="306" t="s">
        <v>317</v>
      </c>
    </row>
    <row r="32" spans="2:4" ht="18.75">
      <c r="B32" s="306" t="s">
        <v>318</v>
      </c>
    </row>
    <row r="33" spans="2:2" ht="56.25">
      <c r="B33" s="306" t="s">
        <v>319</v>
      </c>
    </row>
    <row r="34" spans="2:2" ht="37.5">
      <c r="B34" s="306" t="s">
        <v>320</v>
      </c>
    </row>
    <row r="35" spans="2:2" ht="28.5" customHeight="1">
      <c r="B35" s="20"/>
    </row>
    <row r="36" spans="2:2">
      <c r="B36" s="4" t="s">
        <v>8</v>
      </c>
    </row>
  </sheetData>
  <hyperlinks>
    <hyperlink ref="B1" location="'Калькулятор 4'!A1" display="ВЕРНУТЬСЯ К КАЛЬКУЛЯТОРУ"/>
    <hyperlink ref="B36" location="'Калькулятор 4'!A1" display="ВЕРНУТЬСЯ К КАЛЬКУЛЯТОРУ"/>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sheetPr>
    <tabColor rgb="FFFFFF00"/>
  </sheetPr>
  <dimension ref="B1:B22"/>
  <sheetViews>
    <sheetView workbookViewId="0">
      <selection activeCell="B10" sqref="B10"/>
    </sheetView>
  </sheetViews>
  <sheetFormatPr defaultRowHeight="15"/>
  <cols>
    <col min="2" max="2" width="136.85546875" customWidth="1"/>
  </cols>
  <sheetData>
    <row r="1" spans="2:2">
      <c r="B1" s="4" t="s">
        <v>8</v>
      </c>
    </row>
    <row r="2" spans="2:2" ht="112.5">
      <c r="B2" s="17" t="s">
        <v>323</v>
      </c>
    </row>
    <row r="3" spans="2:2" s="336" customFormat="1" ht="37.5">
      <c r="B3" s="247" t="s">
        <v>324</v>
      </c>
    </row>
    <row r="4" spans="2:2" ht="37.5">
      <c r="B4" s="313" t="s">
        <v>3825</v>
      </c>
    </row>
    <row r="5" spans="2:2" ht="37.5">
      <c r="B5" s="313" t="s">
        <v>3826</v>
      </c>
    </row>
    <row r="6" spans="2:2" ht="56.25">
      <c r="B6" s="313" t="s">
        <v>3827</v>
      </c>
    </row>
    <row r="7" spans="2:2" ht="37.5">
      <c r="B7" s="313" t="s">
        <v>3828</v>
      </c>
    </row>
    <row r="8" spans="2:2" ht="75">
      <c r="B8" s="313" t="s">
        <v>3829</v>
      </c>
    </row>
    <row r="9" spans="2:2" ht="150">
      <c r="B9" s="313" t="s">
        <v>3830</v>
      </c>
    </row>
    <row r="10" spans="2:2" ht="168.75">
      <c r="B10" s="313" t="s">
        <v>3831</v>
      </c>
    </row>
    <row r="11" spans="2:2" ht="75">
      <c r="B11" s="313" t="s">
        <v>3832</v>
      </c>
    </row>
    <row r="12" spans="2:2" ht="75">
      <c r="B12" s="313" t="s">
        <v>3833</v>
      </c>
    </row>
    <row r="13" spans="2:2" ht="37.5">
      <c r="B13" s="313" t="s">
        <v>3834</v>
      </c>
    </row>
    <row r="14" spans="2:2" ht="18.75">
      <c r="B14" s="313"/>
    </row>
    <row r="15" spans="2:2" ht="93.75">
      <c r="B15" s="312" t="s">
        <v>315</v>
      </c>
    </row>
    <row r="16" spans="2:2" ht="18.75">
      <c r="B16" s="313"/>
    </row>
    <row r="17" spans="2:2" ht="56.25">
      <c r="B17" s="313" t="s">
        <v>325</v>
      </c>
    </row>
    <row r="18" spans="2:2" ht="37.5">
      <c r="B18" s="313" t="s">
        <v>3835</v>
      </c>
    </row>
    <row r="19" spans="2:2" ht="131.25">
      <c r="B19" s="313" t="s">
        <v>3836</v>
      </c>
    </row>
    <row r="20" spans="2:2" ht="18.75">
      <c r="B20" s="313" t="s">
        <v>3837</v>
      </c>
    </row>
    <row r="21" spans="2:2" ht="131.25">
      <c r="B21" s="313" t="s">
        <v>3838</v>
      </c>
    </row>
    <row r="22" spans="2:2">
      <c r="B22" s="4" t="s">
        <v>8</v>
      </c>
    </row>
  </sheetData>
  <hyperlinks>
    <hyperlink ref="B1" location="'Калькулятор 4'!A1" display="ВЕРНУТЬСЯ К КАЛЬКУЛЯТОРУ"/>
    <hyperlink ref="B22" location="'Калькулятор 4'!A1" display="ВЕРНУТЬСЯ К КАЛЬКУЛЯТОРУ"/>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tabColor theme="9"/>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8</v>
      </c>
    </row>
    <row r="3" spans="2:2" ht="18.75">
      <c r="B3" s="5" t="s">
        <v>10</v>
      </c>
    </row>
    <row r="4" spans="2:2" s="336" customFormat="1" ht="75">
      <c r="B4" s="246" t="s">
        <v>328</v>
      </c>
    </row>
    <row r="5" spans="2:2" ht="18.75">
      <c r="B5" s="5" t="s">
        <v>329</v>
      </c>
    </row>
    <row r="6" spans="2:2" ht="56.25">
      <c r="B6" s="19" t="s">
        <v>330</v>
      </c>
    </row>
    <row r="7" spans="2:2" ht="37.5">
      <c r="B7" s="19" t="s">
        <v>331</v>
      </c>
    </row>
    <row r="8" spans="2:2" ht="37.5">
      <c r="B8" s="19" t="s">
        <v>332</v>
      </c>
    </row>
    <row r="9" spans="2:2" ht="37.5">
      <c r="B9" s="19" t="s">
        <v>333</v>
      </c>
    </row>
    <row r="10" spans="2:2" ht="37.5">
      <c r="B10" s="19" t="s">
        <v>334</v>
      </c>
    </row>
    <row r="11" spans="2:2" ht="112.5">
      <c r="B11" s="19" t="s">
        <v>335</v>
      </c>
    </row>
    <row r="12" spans="2:2" ht="120" customHeight="1">
      <c r="B12" s="57" t="s">
        <v>336</v>
      </c>
    </row>
    <row r="13" spans="2:2" ht="112.5">
      <c r="B13" s="19" t="s">
        <v>337</v>
      </c>
    </row>
    <row r="14" spans="2:2" ht="56.25">
      <c r="B14" s="19" t="s">
        <v>338</v>
      </c>
    </row>
    <row r="15" spans="2:2" ht="37.5">
      <c r="B15" s="19" t="s">
        <v>339</v>
      </c>
    </row>
    <row r="16" spans="2:2" ht="18.75">
      <c r="B16" s="19" t="s">
        <v>340</v>
      </c>
    </row>
    <row r="17" spans="2:2" ht="57" customHeight="1">
      <c r="B17" s="19" t="s">
        <v>341</v>
      </c>
    </row>
    <row r="18" spans="2:2" ht="57" customHeight="1">
      <c r="B18" s="19" t="s">
        <v>342</v>
      </c>
    </row>
    <row r="19" spans="2:2" ht="37.5">
      <c r="B19" s="19" t="s">
        <v>343</v>
      </c>
    </row>
    <row r="20" spans="2:2" ht="74.25" customHeight="1">
      <c r="B20" s="19" t="s">
        <v>344</v>
      </c>
    </row>
    <row r="21" spans="2:2" ht="56.25">
      <c r="B21" s="19" t="s">
        <v>345</v>
      </c>
    </row>
    <row r="22" spans="2:2" ht="18.75">
      <c r="B22" s="19" t="s">
        <v>346</v>
      </c>
    </row>
    <row r="23" spans="2:2" ht="18.75">
      <c r="B23" s="5" t="s">
        <v>9</v>
      </c>
    </row>
    <row r="24" spans="2:2" ht="112.5">
      <c r="B24" s="6" t="s">
        <v>347</v>
      </c>
    </row>
    <row r="25" spans="2:2" ht="18.75">
      <c r="B25" s="6" t="s">
        <v>11</v>
      </c>
    </row>
    <row r="26" spans="2:2" ht="22.5" customHeight="1">
      <c r="B26" s="6" t="s">
        <v>12</v>
      </c>
    </row>
    <row r="27" spans="2:2" ht="26.25" customHeight="1">
      <c r="B27" s="6" t="s">
        <v>13</v>
      </c>
    </row>
    <row r="28" spans="2:2" ht="48" customHeight="1">
      <c r="B28" s="6" t="s">
        <v>15</v>
      </c>
    </row>
    <row r="29" spans="2:2" ht="20.25" customHeight="1">
      <c r="B29" s="5" t="s">
        <v>14</v>
      </c>
    </row>
    <row r="30" spans="2:2" ht="128.25" customHeight="1">
      <c r="B30" s="6" t="s">
        <v>348</v>
      </c>
    </row>
    <row r="31" spans="2:2" ht="18.75">
      <c r="B31" s="5" t="s">
        <v>16</v>
      </c>
    </row>
    <row r="32" spans="2:2" ht="37.5">
      <c r="B32" s="6" t="s">
        <v>17</v>
      </c>
    </row>
    <row r="33" spans="2:2" ht="18.75">
      <c r="B33" s="6" t="s">
        <v>18</v>
      </c>
    </row>
    <row r="34" spans="2:2" ht="17.25" customHeight="1">
      <c r="B34" s="6" t="s">
        <v>19</v>
      </c>
    </row>
    <row r="35" spans="2:2" ht="37.5">
      <c r="B35" s="6" t="s">
        <v>350</v>
      </c>
    </row>
    <row r="36" spans="2:2" ht="56.25">
      <c r="B36" s="6" t="s">
        <v>20</v>
      </c>
    </row>
    <row r="37" spans="2:2" ht="56.25">
      <c r="B37" s="6" t="s">
        <v>21</v>
      </c>
    </row>
    <row r="38" spans="2:2" ht="37.5">
      <c r="B38" s="6" t="s">
        <v>22</v>
      </c>
    </row>
    <row r="39" spans="2:2" ht="37.5">
      <c r="B39" s="6" t="s">
        <v>23</v>
      </c>
    </row>
    <row r="40" spans="2:2" ht="37.5">
      <c r="B40" s="6" t="s">
        <v>24</v>
      </c>
    </row>
    <row r="41" spans="2:2" ht="37.5">
      <c r="B41" s="6" t="s">
        <v>25</v>
      </c>
    </row>
    <row r="42" spans="2:2" ht="18.75">
      <c r="B42" s="5" t="s">
        <v>26</v>
      </c>
    </row>
    <row r="43" spans="2:2" ht="18.75">
      <c r="B43" s="6" t="s">
        <v>30</v>
      </c>
    </row>
    <row r="44" spans="2:2" ht="18.75">
      <c r="B44" s="6" t="s">
        <v>27</v>
      </c>
    </row>
    <row r="45" spans="2:2" ht="18.75">
      <c r="B45" s="6" t="s">
        <v>28</v>
      </c>
    </row>
    <row r="46" spans="2:2" ht="18.75">
      <c r="B46" s="6" t="s">
        <v>29</v>
      </c>
    </row>
    <row r="47" spans="2:2" ht="18.75">
      <c r="B47" s="6" t="s">
        <v>31</v>
      </c>
    </row>
    <row r="48" spans="2:2">
      <c r="B48" s="4" t="s">
        <v>8</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90.xml><?xml version="1.0" encoding="utf-8"?>
<worksheet xmlns="http://schemas.openxmlformats.org/spreadsheetml/2006/main" xmlns:r="http://schemas.openxmlformats.org/officeDocument/2006/relationships">
  <sheetPr>
    <tabColor rgb="FFFFFF00"/>
  </sheetPr>
  <dimension ref="B1:B8"/>
  <sheetViews>
    <sheetView workbookViewId="0">
      <selection activeCell="A2" sqref="A2:XFD2"/>
    </sheetView>
  </sheetViews>
  <sheetFormatPr defaultRowHeight="15"/>
  <cols>
    <col min="1" max="1" width="9.140625" customWidth="1"/>
    <col min="2" max="2" width="133.42578125" customWidth="1"/>
  </cols>
  <sheetData>
    <row r="1" spans="2:2">
      <c r="B1" s="4" t="s">
        <v>8</v>
      </c>
    </row>
    <row r="2" spans="2:2" s="336" customFormat="1" ht="112.5">
      <c r="B2" s="246" t="s">
        <v>3814</v>
      </c>
    </row>
    <row r="3" spans="2:2" ht="56.25">
      <c r="B3" s="309" t="s">
        <v>3815</v>
      </c>
    </row>
    <row r="4" spans="2:2" ht="18.75">
      <c r="B4" s="309" t="s">
        <v>3816</v>
      </c>
    </row>
    <row r="5" spans="2:2" ht="18.75">
      <c r="B5" s="309" t="s">
        <v>3817</v>
      </c>
    </row>
    <row r="6" spans="2:2" ht="47.25" customHeight="1">
      <c r="B6" s="309" t="s">
        <v>3818</v>
      </c>
    </row>
    <row r="7" spans="2:2" ht="18.75">
      <c r="B7" s="20"/>
    </row>
    <row r="8" spans="2:2">
      <c r="B8" s="4" t="s">
        <v>8</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rgb="FFFFFF00"/>
  </sheetPr>
  <dimension ref="B1:B3"/>
  <sheetViews>
    <sheetView workbookViewId="0">
      <selection activeCell="A3" sqref="A3:XFD3"/>
    </sheetView>
  </sheetViews>
  <sheetFormatPr defaultRowHeight="15"/>
  <cols>
    <col min="2" max="2" width="109.7109375" customWidth="1"/>
  </cols>
  <sheetData>
    <row r="1" spans="2:2">
      <c r="B1" s="4" t="s">
        <v>8</v>
      </c>
    </row>
    <row r="3" spans="2:2" s="336" customFormat="1"/>
  </sheetData>
  <hyperlinks>
    <hyperlink ref="B1" location="'Калькулятор 4'!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rgb="FFFFFF00"/>
  </sheetPr>
  <dimension ref="B1:B8"/>
  <sheetViews>
    <sheetView workbookViewId="0">
      <selection activeCell="A3" sqref="A3:XFD3"/>
    </sheetView>
  </sheetViews>
  <sheetFormatPr defaultRowHeight="15"/>
  <cols>
    <col min="2" max="2" width="118.7109375" customWidth="1"/>
  </cols>
  <sheetData>
    <row r="1" spans="2:2">
      <c r="B1" s="4" t="s">
        <v>8</v>
      </c>
    </row>
    <row r="2" spans="2:2" ht="18.75">
      <c r="B2" s="311" t="s">
        <v>368</v>
      </c>
    </row>
    <row r="3" spans="2:2" s="336" customFormat="1" ht="18.75">
      <c r="B3" s="244" t="s">
        <v>3819</v>
      </c>
    </row>
    <row r="4" spans="2:2" ht="18.75">
      <c r="B4" s="311" t="s">
        <v>3820</v>
      </c>
    </row>
    <row r="5" spans="2:2" ht="18.75">
      <c r="B5" s="311" t="s">
        <v>3821</v>
      </c>
    </row>
    <row r="6" spans="2:2" ht="18.75">
      <c r="B6" s="311" t="s">
        <v>3822</v>
      </c>
    </row>
    <row r="7" spans="2:2" ht="46.5" customHeight="1">
      <c r="B7" s="311" t="s">
        <v>3823</v>
      </c>
    </row>
    <row r="8" spans="2:2">
      <c r="B8" s="4" t="s">
        <v>8</v>
      </c>
    </row>
  </sheetData>
  <hyperlinks>
    <hyperlink ref="B1" location="'Калькулятор 4'!A1" display="ВЕРНУТЬСЯ К КАЛЬКУЛЯТОРУ"/>
    <hyperlink ref="B8" location="'Калькулятор 4'!A1" display="ВЕРНУТЬСЯ К КАЛЬКУЛЯТОРУ"/>
  </hyperlinks>
  <pageMargins left="0.7" right="0.7" top="0.75" bottom="0.75" header="0.3" footer="0.3"/>
</worksheet>
</file>

<file path=xl/worksheets/sheet93.xml><?xml version="1.0" encoding="utf-8"?>
<worksheet xmlns="http://schemas.openxmlformats.org/spreadsheetml/2006/main" xmlns:r="http://schemas.openxmlformats.org/officeDocument/2006/relationships">
  <sheetPr>
    <tabColor rgb="FFFFFF00"/>
  </sheetPr>
  <dimension ref="B1:B24"/>
  <sheetViews>
    <sheetView workbookViewId="0">
      <selection activeCell="A3" sqref="A3:XFD3"/>
    </sheetView>
  </sheetViews>
  <sheetFormatPr defaultRowHeight="15"/>
  <cols>
    <col min="2" max="2" width="127.7109375" style="1" customWidth="1"/>
  </cols>
  <sheetData>
    <row r="1" spans="2:2">
      <c r="B1" s="4" t="s">
        <v>8</v>
      </c>
    </row>
    <row r="3" spans="2:2" s="336" customFormat="1" ht="75">
      <c r="B3" s="250" t="s">
        <v>125</v>
      </c>
    </row>
    <row r="4" spans="2:2" ht="49.5" customHeight="1">
      <c r="B4" s="1" t="s">
        <v>126</v>
      </c>
    </row>
    <row r="5" spans="2:2" ht="51.75" customHeight="1">
      <c r="B5" s="1" t="s">
        <v>127</v>
      </c>
    </row>
    <row r="6" spans="2:2" ht="60">
      <c r="B6" s="1" t="s">
        <v>128</v>
      </c>
    </row>
    <row r="7" spans="2:2" ht="45">
      <c r="B7" s="1" t="s">
        <v>129</v>
      </c>
    </row>
    <row r="8" spans="2:2" ht="60">
      <c r="B8" s="1" t="s">
        <v>130</v>
      </c>
    </row>
    <row r="9" spans="2:2" ht="45">
      <c r="B9" s="1" t="s">
        <v>131</v>
      </c>
    </row>
    <row r="10" spans="2:2">
      <c r="B10" s="1" t="s">
        <v>132</v>
      </c>
    </row>
    <row r="11" spans="2:2">
      <c r="B11" s="1" t="s">
        <v>133</v>
      </c>
    </row>
    <row r="12" spans="2:2">
      <c r="B12" s="1" t="s">
        <v>134</v>
      </c>
    </row>
    <row r="13" spans="2:2">
      <c r="B13" s="1" t="s">
        <v>135</v>
      </c>
    </row>
    <row r="14" spans="2:2">
      <c r="B14" s="1" t="s">
        <v>136</v>
      </c>
    </row>
    <row r="15" spans="2:2">
      <c r="B15" s="1" t="s">
        <v>137</v>
      </c>
    </row>
    <row r="16" spans="2:2" ht="45">
      <c r="B16" s="1" t="s">
        <v>138</v>
      </c>
    </row>
    <row r="17" spans="2:2" ht="45">
      <c r="B17" s="1" t="s">
        <v>139</v>
      </c>
    </row>
    <row r="18" spans="2:2">
      <c r="B18" s="1" t="s">
        <v>140</v>
      </c>
    </row>
    <row r="19" spans="2:2">
      <c r="B19" s="1" t="s">
        <v>141</v>
      </c>
    </row>
    <row r="20" spans="2:2">
      <c r="B20" s="1" t="s">
        <v>142</v>
      </c>
    </row>
    <row r="21" spans="2:2">
      <c r="B21" s="1" t="s">
        <v>143</v>
      </c>
    </row>
    <row r="22" spans="2:2">
      <c r="B22" s="1" t="s">
        <v>144</v>
      </c>
    </row>
    <row r="24" spans="2:2">
      <c r="B24" s="4" t="s">
        <v>8</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94.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8</v>
      </c>
    </row>
    <row r="2" spans="2:2" ht="82.5">
      <c r="B2" s="77" t="s">
        <v>608</v>
      </c>
    </row>
    <row r="3" spans="2:2" s="336" customFormat="1">
      <c r="B3" s="245" t="s">
        <v>609</v>
      </c>
    </row>
    <row r="4" spans="2:2" ht="27">
      <c r="B4" s="76" t="s">
        <v>610</v>
      </c>
    </row>
    <row r="5" spans="2:2" ht="27">
      <c r="B5" s="76" t="s">
        <v>611</v>
      </c>
    </row>
    <row r="6" spans="2:2" ht="67.5">
      <c r="B6" s="76" t="s">
        <v>612</v>
      </c>
    </row>
    <row r="7" spans="2:2" ht="81">
      <c r="B7" s="76" t="s">
        <v>613</v>
      </c>
    </row>
    <row r="8" spans="2:2" ht="40.5">
      <c r="B8" s="76" t="s">
        <v>614</v>
      </c>
    </row>
    <row r="9" spans="2:2">
      <c r="B9" s="76" t="s">
        <v>615</v>
      </c>
    </row>
    <row r="10" spans="2:2" ht="27">
      <c r="B10" s="76" t="s">
        <v>616</v>
      </c>
    </row>
    <row r="11" spans="2:2" ht="54">
      <c r="B11" s="76" t="s">
        <v>617</v>
      </c>
    </row>
    <row r="12" spans="2:2" ht="54">
      <c r="B12" s="76" t="s">
        <v>618</v>
      </c>
    </row>
    <row r="13" spans="2:2" ht="81">
      <c r="B13" s="76" t="s">
        <v>619</v>
      </c>
    </row>
    <row r="14" spans="2:2" ht="54">
      <c r="B14" s="76" t="s">
        <v>620</v>
      </c>
    </row>
    <row r="15" spans="2:2" ht="40.5">
      <c r="B15" s="76" t="s">
        <v>621</v>
      </c>
    </row>
    <row r="16" spans="2:2" ht="67.5">
      <c r="B16" s="76" t="s">
        <v>622</v>
      </c>
    </row>
    <row r="17" spans="2:2" ht="40.5">
      <c r="B17" s="76" t="s">
        <v>623</v>
      </c>
    </row>
    <row r="18" spans="2:2" ht="27">
      <c r="B18" s="76" t="s">
        <v>624</v>
      </c>
    </row>
    <row r="19" spans="2:2" ht="27">
      <c r="B19" s="76" t="s">
        <v>625</v>
      </c>
    </row>
    <row r="20" spans="2:2" ht="27">
      <c r="B20" s="76" t="s">
        <v>626</v>
      </c>
    </row>
    <row r="21" spans="2:2" ht="81">
      <c r="B21" s="76" t="s">
        <v>627</v>
      </c>
    </row>
    <row r="22" spans="2:2" ht="94.5">
      <c r="B22" s="76" t="s">
        <v>628</v>
      </c>
    </row>
    <row r="23" spans="2:2" ht="40.5">
      <c r="B23" s="76" t="s">
        <v>629</v>
      </c>
    </row>
    <row r="24" spans="2:2" ht="81">
      <c r="B24" s="76" t="s">
        <v>630</v>
      </c>
    </row>
    <row r="25" spans="2:2" ht="40.5">
      <c r="B25" s="76" t="s">
        <v>631</v>
      </c>
    </row>
    <row r="26" spans="2:2" ht="54">
      <c r="B26" s="76" t="s">
        <v>632</v>
      </c>
    </row>
    <row r="27" spans="2:2" ht="27">
      <c r="B27" s="76" t="s">
        <v>633</v>
      </c>
    </row>
    <row r="28" spans="2:2" ht="54">
      <c r="B28" s="76" t="s">
        <v>634</v>
      </c>
    </row>
    <row r="29" spans="2:2" ht="27">
      <c r="B29" s="76" t="s">
        <v>635</v>
      </c>
    </row>
    <row r="30" spans="2:2" ht="40.5">
      <c r="B30" s="76" t="s">
        <v>636</v>
      </c>
    </row>
    <row r="31" spans="2:2" ht="148.5">
      <c r="B31" s="76" t="s">
        <v>637</v>
      </c>
    </row>
    <row r="32" spans="2:2" ht="54">
      <c r="B32" s="76" t="s">
        <v>638</v>
      </c>
    </row>
    <row r="33" spans="2:2" ht="40.5">
      <c r="B33" s="76" t="s">
        <v>639</v>
      </c>
    </row>
    <row r="34" spans="2:2" ht="67.5">
      <c r="B34" s="76" t="s">
        <v>640</v>
      </c>
    </row>
    <row r="35" spans="2:2" ht="108">
      <c r="B35" s="76" t="s">
        <v>641</v>
      </c>
    </row>
    <row r="36" spans="2:2" ht="54">
      <c r="B36" s="76" t="s">
        <v>642</v>
      </c>
    </row>
    <row r="37" spans="2:2" ht="54">
      <c r="B37" s="76" t="s">
        <v>643</v>
      </c>
    </row>
    <row r="38" spans="2:2" ht="27">
      <c r="B38" s="76" t="s">
        <v>644</v>
      </c>
    </row>
    <row r="39" spans="2:2" ht="94.5">
      <c r="B39" s="76" t="s">
        <v>645</v>
      </c>
    </row>
    <row r="40" spans="2:2" ht="27">
      <c r="B40" s="76" t="s">
        <v>646</v>
      </c>
    </row>
    <row r="41" spans="2:2" ht="108">
      <c r="B41" s="76" t="s">
        <v>647</v>
      </c>
    </row>
    <row r="42" spans="2:2" ht="40.5">
      <c r="B42" s="76" t="s">
        <v>648</v>
      </c>
    </row>
    <row r="43" spans="2:2" ht="40.5">
      <c r="B43" s="76" t="s">
        <v>649</v>
      </c>
    </row>
    <row r="44" spans="2:2" ht="40.5">
      <c r="B44" s="76" t="s">
        <v>650</v>
      </c>
    </row>
    <row r="45" spans="2:2">
      <c r="B45" s="76" t="s">
        <v>651</v>
      </c>
    </row>
    <row r="46" spans="2:2" ht="54">
      <c r="B46" s="76" t="s">
        <v>652</v>
      </c>
    </row>
    <row r="47" spans="2:2" ht="27">
      <c r="B47" s="76" t="s">
        <v>653</v>
      </c>
    </row>
    <row r="48" spans="2:2" ht="40.5">
      <c r="B48" s="76" t="s">
        <v>654</v>
      </c>
    </row>
    <row r="49" spans="2:2" ht="40.5">
      <c r="B49" s="76" t="s">
        <v>655</v>
      </c>
    </row>
    <row r="50" spans="2:2" ht="108">
      <c r="B50" s="76" t="s">
        <v>656</v>
      </c>
    </row>
    <row r="51" spans="2:2">
      <c r="B51" s="76" t="s">
        <v>657</v>
      </c>
    </row>
    <row r="52" spans="2:2" ht="27">
      <c r="B52" s="76" t="s">
        <v>658</v>
      </c>
    </row>
    <row r="53" spans="2:2" ht="40.5">
      <c r="B53" s="76" t="s">
        <v>659</v>
      </c>
    </row>
    <row r="54" spans="2:2" ht="81">
      <c r="B54" s="76" t="s">
        <v>660</v>
      </c>
    </row>
    <row r="55" spans="2:2" ht="148.5">
      <c r="B55" s="76" t="s">
        <v>661</v>
      </c>
    </row>
    <row r="56" spans="2:2" ht="40.5">
      <c r="B56" s="76" t="s">
        <v>662</v>
      </c>
    </row>
    <row r="57" spans="2:2">
      <c r="B57" s="76" t="s">
        <v>663</v>
      </c>
    </row>
    <row r="58" spans="2:2" ht="27">
      <c r="B58" s="76" t="s">
        <v>664</v>
      </c>
    </row>
    <row r="59" spans="2:2" ht="81">
      <c r="B59" s="76" t="s">
        <v>665</v>
      </c>
    </row>
    <row r="60" spans="2:2" ht="27">
      <c r="B60" s="76" t="s">
        <v>666</v>
      </c>
    </row>
    <row r="61" spans="2:2" ht="81">
      <c r="B61" s="76" t="s">
        <v>667</v>
      </c>
    </row>
    <row r="62" spans="2:2" ht="81">
      <c r="B62" s="76" t="s">
        <v>668</v>
      </c>
    </row>
    <row r="63" spans="2:2" ht="27">
      <c r="B63" s="76" t="s">
        <v>669</v>
      </c>
    </row>
    <row r="64" spans="2:2" ht="81">
      <c r="B64" s="76" t="s">
        <v>667</v>
      </c>
    </row>
    <row r="65" spans="2:2" ht="40.5">
      <c r="B65" s="76" t="s">
        <v>670</v>
      </c>
    </row>
    <row r="66" spans="2:2" ht="40.5">
      <c r="B66" s="76" t="s">
        <v>671</v>
      </c>
    </row>
    <row r="67" spans="2:2" ht="67.5">
      <c r="B67" s="76" t="s">
        <v>672</v>
      </c>
    </row>
    <row r="68" spans="2:2" ht="27">
      <c r="B68" s="76" t="s">
        <v>673</v>
      </c>
    </row>
    <row r="69" spans="2:2" ht="67.5">
      <c r="B69" s="76" t="s">
        <v>674</v>
      </c>
    </row>
    <row r="70" spans="2:2" ht="54">
      <c r="B70" s="76" t="s">
        <v>675</v>
      </c>
    </row>
    <row r="71" spans="2:2" ht="40.5">
      <c r="B71" s="76" t="s">
        <v>676</v>
      </c>
    </row>
    <row r="72" spans="2:2" ht="27">
      <c r="B72" s="76" t="s">
        <v>677</v>
      </c>
    </row>
    <row r="73" spans="2:2" ht="54">
      <c r="B73" s="76" t="s">
        <v>678</v>
      </c>
    </row>
    <row r="74" spans="2:2">
      <c r="B74" s="4" t="s">
        <v>8</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rgb="FFFFFF00"/>
  </sheetPr>
  <dimension ref="B1:E1240"/>
  <sheetViews>
    <sheetView workbookViewId="0">
      <selection activeCell="A3" sqref="A3:XFD3"/>
    </sheetView>
  </sheetViews>
  <sheetFormatPr defaultRowHeight="15"/>
  <cols>
    <col min="2" max="2" width="126.28515625" customWidth="1"/>
  </cols>
  <sheetData>
    <row r="1" spans="2:3">
      <c r="B1" s="4" t="s">
        <v>8</v>
      </c>
    </row>
    <row r="2" spans="2:3" ht="69">
      <c r="B2" s="75" t="s">
        <v>378</v>
      </c>
    </row>
    <row r="3" spans="2:3" s="336" customFormat="1">
      <c r="B3" s="245" t="s">
        <v>379</v>
      </c>
    </row>
    <row r="4" spans="2:3" ht="135">
      <c r="B4" s="76" t="s">
        <v>380</v>
      </c>
    </row>
    <row r="5" spans="2:3" ht="40.5">
      <c r="B5" s="76" t="s">
        <v>381</v>
      </c>
    </row>
    <row r="6" spans="2:3" ht="47.25">
      <c r="B6" s="64" t="s">
        <v>382</v>
      </c>
      <c r="C6" s="64" t="s">
        <v>383</v>
      </c>
    </row>
    <row r="7" spans="2:3">
      <c r="B7" s="76" t="s">
        <v>384</v>
      </c>
    </row>
    <row r="8" spans="2:3">
      <c r="B8" s="76" t="s">
        <v>385</v>
      </c>
    </row>
    <row r="9" spans="2:3" ht="16.5">
      <c r="B9" s="77" t="s">
        <v>156</v>
      </c>
    </row>
    <row r="10" spans="2:3" ht="49.5">
      <c r="B10" s="77" t="s">
        <v>386</v>
      </c>
    </row>
    <row r="11" spans="2:3" ht="16.5">
      <c r="B11" s="77" t="s">
        <v>387</v>
      </c>
    </row>
    <row r="12" spans="2:3" ht="16.5">
      <c r="B12" s="77" t="s">
        <v>115</v>
      </c>
    </row>
    <row r="13" spans="2:3" ht="16.5">
      <c r="B13" s="77" t="s">
        <v>388</v>
      </c>
    </row>
    <row r="14" spans="2:3" ht="81">
      <c r="B14" s="76" t="s">
        <v>389</v>
      </c>
    </row>
    <row r="15" spans="2:3" ht="16.5">
      <c r="B15" s="77" t="s">
        <v>160</v>
      </c>
    </row>
    <row r="16" spans="2:3" ht="40.5">
      <c r="B16" s="76" t="s">
        <v>390</v>
      </c>
    </row>
    <row r="17" spans="2:2">
      <c r="B17" s="76" t="s">
        <v>391</v>
      </c>
    </row>
    <row r="18" spans="2:2">
      <c r="B18" s="76" t="s">
        <v>392</v>
      </c>
    </row>
    <row r="19" spans="2:2">
      <c r="B19" s="76" t="s">
        <v>393</v>
      </c>
    </row>
    <row r="20" spans="2:2">
      <c r="B20" s="76" t="s">
        <v>394</v>
      </c>
    </row>
    <row r="21" spans="2:2">
      <c r="B21" s="76" t="s">
        <v>395</v>
      </c>
    </row>
    <row r="22" spans="2:2">
      <c r="B22" s="76" t="s">
        <v>396</v>
      </c>
    </row>
    <row r="23" spans="2:2">
      <c r="B23" s="76" t="s">
        <v>397</v>
      </c>
    </row>
    <row r="24" spans="2:2" ht="27">
      <c r="B24" s="76" t="s">
        <v>398</v>
      </c>
    </row>
    <row r="25" spans="2:2">
      <c r="B25" s="76" t="s">
        <v>399</v>
      </c>
    </row>
    <row r="26" spans="2:2">
      <c r="B26" s="76" t="s">
        <v>400</v>
      </c>
    </row>
    <row r="27" spans="2:2">
      <c r="B27" s="76" t="s">
        <v>401</v>
      </c>
    </row>
    <row r="28" spans="2:2">
      <c r="B28" s="76" t="s">
        <v>402</v>
      </c>
    </row>
    <row r="29" spans="2:2" ht="40.5">
      <c r="B29" s="76" t="s">
        <v>403</v>
      </c>
    </row>
    <row r="30" spans="2:2" ht="40.5">
      <c r="B30" s="76" t="s">
        <v>404</v>
      </c>
    </row>
    <row r="31" spans="2:2" ht="40.5">
      <c r="B31" s="76" t="s">
        <v>405</v>
      </c>
    </row>
    <row r="32" spans="2:2" ht="40.5">
      <c r="B32" s="76" t="s">
        <v>406</v>
      </c>
    </row>
    <row r="33" spans="2:5" ht="16.5">
      <c r="B33" s="77" t="s">
        <v>407</v>
      </c>
    </row>
    <row r="34" spans="2:5" ht="27">
      <c r="B34" s="76" t="s">
        <v>408</v>
      </c>
    </row>
    <row r="35" spans="2:5">
      <c r="B35" s="76" t="s">
        <v>409</v>
      </c>
    </row>
    <row r="36" spans="2:5">
      <c r="B36" s="76" t="s">
        <v>410</v>
      </c>
    </row>
    <row r="37" spans="2:5">
      <c r="B37" s="76" t="s">
        <v>411</v>
      </c>
    </row>
    <row r="38" spans="2:5">
      <c r="B38" s="76" t="s">
        <v>412</v>
      </c>
    </row>
    <row r="39" spans="2:5" ht="27">
      <c r="B39" s="76" t="s">
        <v>413</v>
      </c>
    </row>
    <row r="40" spans="2:5">
      <c r="B40" s="76" t="s">
        <v>414</v>
      </c>
    </row>
    <row r="41" spans="2:5" ht="108">
      <c r="B41" s="76" t="s">
        <v>415</v>
      </c>
    </row>
    <row r="42" spans="2:5" ht="40.5">
      <c r="B42" s="76" t="s">
        <v>416</v>
      </c>
    </row>
    <row r="43" spans="2:5">
      <c r="B43" s="76" t="s">
        <v>417</v>
      </c>
    </row>
    <row r="44" spans="2:5" ht="31.5">
      <c r="B44" s="78" t="s">
        <v>418</v>
      </c>
      <c r="C44" s="78" t="s">
        <v>419</v>
      </c>
      <c r="D44" s="78" t="s">
        <v>420</v>
      </c>
      <c r="E44" s="78" t="s">
        <v>421</v>
      </c>
    </row>
    <row r="45" spans="2:5" ht="31.5">
      <c r="B45" s="64" t="s">
        <v>418</v>
      </c>
      <c r="C45" s="64" t="s">
        <v>422</v>
      </c>
      <c r="D45" s="64" t="s">
        <v>420</v>
      </c>
      <c r="E45" s="64" t="s">
        <v>423</v>
      </c>
    </row>
    <row r="46" spans="2:5" ht="31.5">
      <c r="B46" s="64" t="s">
        <v>418</v>
      </c>
      <c r="C46" s="64" t="s">
        <v>424</v>
      </c>
      <c r="D46" s="64" t="s">
        <v>420</v>
      </c>
      <c r="E46" s="64" t="s">
        <v>425</v>
      </c>
    </row>
    <row r="47" spans="2:5" ht="31.5">
      <c r="B47" s="64" t="s">
        <v>418</v>
      </c>
      <c r="C47" s="64" t="s">
        <v>426</v>
      </c>
      <c r="D47" s="64" t="s">
        <v>420</v>
      </c>
      <c r="E47" s="64" t="s">
        <v>427</v>
      </c>
    </row>
    <row r="48" spans="2:5" ht="31.5">
      <c r="B48" s="64" t="s">
        <v>418</v>
      </c>
      <c r="C48" s="64" t="s">
        <v>428</v>
      </c>
      <c r="D48" s="64" t="s">
        <v>420</v>
      </c>
      <c r="E48" s="64" t="s">
        <v>429</v>
      </c>
    </row>
    <row r="49" spans="2:5" ht="31.5">
      <c r="B49" s="64" t="s">
        <v>418</v>
      </c>
      <c r="C49" s="64" t="s">
        <v>430</v>
      </c>
      <c r="D49" s="64" t="s">
        <v>420</v>
      </c>
      <c r="E49" s="64" t="s">
        <v>431</v>
      </c>
    </row>
    <row r="50" spans="2:5" ht="67.5">
      <c r="B50" s="76" t="s">
        <v>432</v>
      </c>
    </row>
    <row r="51" spans="2:5">
      <c r="B51" s="76" t="s">
        <v>433</v>
      </c>
    </row>
    <row r="52" spans="2:5" ht="27">
      <c r="B52" s="76" t="s">
        <v>434</v>
      </c>
    </row>
    <row r="53" spans="2:5">
      <c r="B53" s="76" t="s">
        <v>435</v>
      </c>
    </row>
    <row r="54" spans="2:5" ht="27">
      <c r="B54" s="76" t="s">
        <v>436</v>
      </c>
    </row>
    <row r="55" spans="2:5">
      <c r="B55" s="76" t="s">
        <v>437</v>
      </c>
    </row>
    <row r="56" spans="2:5" ht="27">
      <c r="B56" s="76" t="s">
        <v>438</v>
      </c>
    </row>
    <row r="57" spans="2:5" ht="40.5">
      <c r="B57" s="76" t="s">
        <v>439</v>
      </c>
    </row>
    <row r="58" spans="2:5" ht="40.5">
      <c r="B58" s="76" t="s">
        <v>440</v>
      </c>
    </row>
    <row r="59" spans="2:5" ht="67.5">
      <c r="B59" s="76" t="s">
        <v>441</v>
      </c>
    </row>
    <row r="60" spans="2:5" ht="54">
      <c r="B60" s="76" t="s">
        <v>442</v>
      </c>
    </row>
    <row r="61" spans="2:5" ht="27">
      <c r="B61" s="76" t="s">
        <v>443</v>
      </c>
    </row>
    <row r="62" spans="2:5" ht="135">
      <c r="B62" s="76" t="s">
        <v>444</v>
      </c>
    </row>
    <row r="63" spans="2:5" ht="40.5">
      <c r="B63" s="76" t="s">
        <v>445</v>
      </c>
    </row>
    <row r="64" spans="2:5" ht="27">
      <c r="B64" s="76" t="s">
        <v>446</v>
      </c>
    </row>
    <row r="65" spans="2:2">
      <c r="B65" s="76" t="s">
        <v>447</v>
      </c>
    </row>
    <row r="66" spans="2:2" ht="27">
      <c r="B66" s="76" t="s">
        <v>448</v>
      </c>
    </row>
    <row r="67" spans="2:2" ht="40.5">
      <c r="B67" s="76" t="s">
        <v>449</v>
      </c>
    </row>
    <row r="68" spans="2:2" ht="54">
      <c r="B68" s="76" t="s">
        <v>450</v>
      </c>
    </row>
    <row r="69" spans="2:2" ht="27">
      <c r="B69" s="76" t="s">
        <v>451</v>
      </c>
    </row>
    <row r="70" spans="2:2" ht="40.5">
      <c r="B70" s="76" t="s">
        <v>452</v>
      </c>
    </row>
    <row r="71" spans="2:2" ht="27">
      <c r="B71" s="76" t="s">
        <v>453</v>
      </c>
    </row>
    <row r="72" spans="2:2">
      <c r="B72" s="76" t="s">
        <v>454</v>
      </c>
    </row>
    <row r="73" spans="2:2">
      <c r="B73" s="76" t="s">
        <v>455</v>
      </c>
    </row>
    <row r="74" spans="2:2" ht="27">
      <c r="B74" s="76" t="s">
        <v>456</v>
      </c>
    </row>
    <row r="75" spans="2:2" ht="27">
      <c r="B75" s="76" t="s">
        <v>457</v>
      </c>
    </row>
    <row r="76" spans="2:2">
      <c r="B76" s="76" t="s">
        <v>458</v>
      </c>
    </row>
    <row r="77" spans="2:2">
      <c r="B77" s="76" t="s">
        <v>459</v>
      </c>
    </row>
    <row r="78" spans="2:2">
      <c r="B78" s="76" t="s">
        <v>460</v>
      </c>
    </row>
    <row r="79" spans="2:2">
      <c r="B79" s="76" t="s">
        <v>461</v>
      </c>
    </row>
    <row r="80" spans="2:2">
      <c r="B80" s="76" t="s">
        <v>462</v>
      </c>
    </row>
    <row r="81" spans="2:2" ht="27">
      <c r="B81" s="76" t="s">
        <v>463</v>
      </c>
    </row>
    <row r="82" spans="2:2">
      <c r="B82" s="76" t="s">
        <v>464</v>
      </c>
    </row>
    <row r="83" spans="2:2" ht="27">
      <c r="B83" s="76" t="s">
        <v>465</v>
      </c>
    </row>
    <row r="84" spans="2:2" ht="27">
      <c r="B84" s="76" t="s">
        <v>466</v>
      </c>
    </row>
    <row r="85" spans="2:2" ht="27">
      <c r="B85" s="76" t="s">
        <v>467</v>
      </c>
    </row>
    <row r="86" spans="2:2" ht="27">
      <c r="B86" s="76" t="s">
        <v>468</v>
      </c>
    </row>
    <row r="87" spans="2:2" ht="40.5">
      <c r="B87" s="76" t="s">
        <v>469</v>
      </c>
    </row>
    <row r="88" spans="2:2">
      <c r="B88" s="76" t="s">
        <v>470</v>
      </c>
    </row>
    <row r="89" spans="2:2" ht="40.5">
      <c r="B89" s="76" t="s">
        <v>471</v>
      </c>
    </row>
    <row r="90" spans="2:2" ht="27">
      <c r="B90" s="76" t="s">
        <v>472</v>
      </c>
    </row>
    <row r="91" spans="2:2" ht="27">
      <c r="B91" s="76" t="s">
        <v>473</v>
      </c>
    </row>
    <row r="92" spans="2:2">
      <c r="B92" s="76" t="s">
        <v>474</v>
      </c>
    </row>
    <row r="93" spans="2:2" ht="27">
      <c r="B93" s="76" t="s">
        <v>475</v>
      </c>
    </row>
    <row r="94" spans="2:2">
      <c r="B94" s="76" t="s">
        <v>476</v>
      </c>
    </row>
    <row r="95" spans="2:2">
      <c r="B95" s="76" t="s">
        <v>477</v>
      </c>
    </row>
    <row r="96" spans="2:2" ht="27">
      <c r="B96" s="76" t="s">
        <v>478</v>
      </c>
    </row>
    <row r="97" spans="2:2">
      <c r="B97" s="76" t="s">
        <v>479</v>
      </c>
    </row>
    <row r="98" spans="2:2">
      <c r="B98" s="76" t="s">
        <v>480</v>
      </c>
    </row>
    <row r="99" spans="2:2" ht="27">
      <c r="B99" s="76" t="s">
        <v>481</v>
      </c>
    </row>
    <row r="100" spans="2:2">
      <c r="B100" s="76" t="s">
        <v>482</v>
      </c>
    </row>
    <row r="101" spans="2:2">
      <c r="B101" s="76" t="s">
        <v>483</v>
      </c>
    </row>
    <row r="102" spans="2:2">
      <c r="B102" s="76" t="s">
        <v>484</v>
      </c>
    </row>
    <row r="103" spans="2:2">
      <c r="B103" s="76" t="s">
        <v>485</v>
      </c>
    </row>
    <row r="104" spans="2:2" ht="27">
      <c r="B104" s="76" t="s">
        <v>463</v>
      </c>
    </row>
    <row r="105" spans="2:2">
      <c r="B105" s="76" t="s">
        <v>486</v>
      </c>
    </row>
    <row r="106" spans="2:2" ht="40.5">
      <c r="B106" s="76" t="s">
        <v>487</v>
      </c>
    </row>
    <row r="107" spans="2:2" ht="40.5">
      <c r="B107" s="76" t="s">
        <v>488</v>
      </c>
    </row>
    <row r="108" spans="2:2" ht="67.5">
      <c r="B108" s="76" t="s">
        <v>489</v>
      </c>
    </row>
    <row r="109" spans="2:2" ht="27">
      <c r="B109" s="76" t="s">
        <v>490</v>
      </c>
    </row>
    <row r="110" spans="2:2" ht="27">
      <c r="B110" s="76" t="s">
        <v>491</v>
      </c>
    </row>
    <row r="111" spans="2:2" ht="27">
      <c r="B111" s="76" t="s">
        <v>492</v>
      </c>
    </row>
    <row r="112" spans="2:2">
      <c r="B112" s="76" t="s">
        <v>493</v>
      </c>
    </row>
    <row r="113" spans="2:2" ht="40.5">
      <c r="B113" s="76" t="s">
        <v>494</v>
      </c>
    </row>
    <row r="114" spans="2:2" ht="27">
      <c r="B114" s="76" t="s">
        <v>495</v>
      </c>
    </row>
    <row r="115" spans="2:2" ht="27">
      <c r="B115" s="76" t="s">
        <v>496</v>
      </c>
    </row>
    <row r="116" spans="2:2">
      <c r="B116" s="76" t="s">
        <v>497</v>
      </c>
    </row>
    <row r="117" spans="2:2">
      <c r="B117" s="76" t="s">
        <v>498</v>
      </c>
    </row>
    <row r="118" spans="2:2">
      <c r="B118" s="76" t="s">
        <v>499</v>
      </c>
    </row>
    <row r="119" spans="2:2" ht="27">
      <c r="B119" s="76" t="s">
        <v>500</v>
      </c>
    </row>
    <row r="120" spans="2:2" ht="54">
      <c r="B120" s="76" t="s">
        <v>501</v>
      </c>
    </row>
    <row r="121" spans="2:2">
      <c r="B121" s="76" t="s">
        <v>502</v>
      </c>
    </row>
    <row r="122" spans="2:2">
      <c r="B122" s="76" t="s">
        <v>503</v>
      </c>
    </row>
    <row r="123" spans="2:2" ht="54">
      <c r="B123" s="76" t="s">
        <v>504</v>
      </c>
    </row>
    <row r="124" spans="2:2">
      <c r="B124" s="76" t="s">
        <v>505</v>
      </c>
    </row>
    <row r="125" spans="2:2" ht="27">
      <c r="B125" s="76" t="s">
        <v>506</v>
      </c>
    </row>
    <row r="126" spans="2:2" ht="40.5">
      <c r="B126" s="76" t="s">
        <v>507</v>
      </c>
    </row>
    <row r="127" spans="2:2" ht="67.5">
      <c r="B127" s="76" t="s">
        <v>508</v>
      </c>
    </row>
    <row r="128" spans="2:2" ht="27">
      <c r="B128" s="76" t="s">
        <v>509</v>
      </c>
    </row>
    <row r="129" spans="2:2">
      <c r="B129" s="76" t="s">
        <v>510</v>
      </c>
    </row>
    <row r="130" spans="2:2">
      <c r="B130" s="76" t="s">
        <v>511</v>
      </c>
    </row>
    <row r="131" spans="2:2">
      <c r="B131" s="76" t="s">
        <v>512</v>
      </c>
    </row>
    <row r="132" spans="2:2">
      <c r="B132" s="76" t="s">
        <v>513</v>
      </c>
    </row>
    <row r="133" spans="2:2" ht="27">
      <c r="B133" s="76" t="s">
        <v>514</v>
      </c>
    </row>
    <row r="134" spans="2:2" ht="27">
      <c r="B134" s="76" t="s">
        <v>515</v>
      </c>
    </row>
    <row r="135" spans="2:2" ht="54">
      <c r="B135" s="76" t="s">
        <v>516</v>
      </c>
    </row>
    <row r="136" spans="2:2">
      <c r="B136" s="76" t="s">
        <v>517</v>
      </c>
    </row>
    <row r="137" spans="2:2" ht="27">
      <c r="B137" s="76" t="s">
        <v>518</v>
      </c>
    </row>
    <row r="138" spans="2:2" ht="40.5">
      <c r="B138" s="76" t="s">
        <v>519</v>
      </c>
    </row>
    <row r="139" spans="2:2" ht="16.5">
      <c r="B139" s="77" t="s">
        <v>520</v>
      </c>
    </row>
    <row r="140" spans="2:2" ht="16.5">
      <c r="B140" s="77" t="s">
        <v>521</v>
      </c>
    </row>
    <row r="141" spans="2:2">
      <c r="B141" s="76" t="s">
        <v>522</v>
      </c>
    </row>
    <row r="142" spans="2:2" ht="33">
      <c r="B142" s="77" t="s">
        <v>523</v>
      </c>
    </row>
    <row r="143" spans="2:2" ht="27">
      <c r="B143" s="76" t="s">
        <v>524</v>
      </c>
    </row>
    <row r="144" spans="2:2" ht="135">
      <c r="B144" s="76" t="s">
        <v>525</v>
      </c>
    </row>
    <row r="145" spans="2:2" ht="54">
      <c r="B145" s="76" t="s">
        <v>526</v>
      </c>
    </row>
    <row r="146" spans="2:2" ht="54">
      <c r="B146" s="76" t="s">
        <v>527</v>
      </c>
    </row>
    <row r="147" spans="2:2" ht="40.5">
      <c r="B147" s="76" t="s">
        <v>528</v>
      </c>
    </row>
    <row r="148" spans="2:2" ht="54">
      <c r="B148" s="76" t="s">
        <v>529</v>
      </c>
    </row>
    <row r="149" spans="2:2" ht="16.5">
      <c r="B149" s="77" t="s">
        <v>530</v>
      </c>
    </row>
    <row r="150" spans="2:2">
      <c r="B150" s="76" t="s">
        <v>531</v>
      </c>
    </row>
    <row r="151" spans="2:2">
      <c r="B151" s="76" t="s">
        <v>532</v>
      </c>
    </row>
    <row r="152" spans="2:2">
      <c r="B152" s="76" t="s">
        <v>533</v>
      </c>
    </row>
    <row r="153" spans="2:2">
      <c r="B153" s="76" t="s">
        <v>534</v>
      </c>
    </row>
    <row r="154" spans="2:2">
      <c r="B154" s="76" t="s">
        <v>535</v>
      </c>
    </row>
    <row r="155" spans="2:2">
      <c r="B155" s="76" t="s">
        <v>536</v>
      </c>
    </row>
    <row r="156" spans="2:2" ht="27">
      <c r="B156" s="76" t="s">
        <v>537</v>
      </c>
    </row>
    <row r="157" spans="2:2" ht="27">
      <c r="B157" s="76" t="s">
        <v>538</v>
      </c>
    </row>
    <row r="158" spans="2:2" ht="27">
      <c r="B158" s="76" t="s">
        <v>539</v>
      </c>
    </row>
    <row r="159" spans="2:2">
      <c r="B159" s="76" t="s">
        <v>540</v>
      </c>
    </row>
    <row r="160" spans="2:2">
      <c r="B160" s="76" t="s">
        <v>541</v>
      </c>
    </row>
    <row r="161" spans="2:2">
      <c r="B161" s="76" t="s">
        <v>542</v>
      </c>
    </row>
    <row r="162" spans="2:2" ht="27">
      <c r="B162" s="76" t="s">
        <v>543</v>
      </c>
    </row>
    <row r="163" spans="2:2">
      <c r="B163" s="76" t="s">
        <v>544</v>
      </c>
    </row>
    <row r="164" spans="2:2" ht="27">
      <c r="B164" s="76" t="s">
        <v>545</v>
      </c>
    </row>
    <row r="165" spans="2:2">
      <c r="B165" s="76" t="s">
        <v>546</v>
      </c>
    </row>
    <row r="166" spans="2:2">
      <c r="B166" s="76" t="s">
        <v>547</v>
      </c>
    </row>
    <row r="167" spans="2:2">
      <c r="B167" s="76" t="s">
        <v>548</v>
      </c>
    </row>
    <row r="168" spans="2:2" ht="54">
      <c r="B168" s="76" t="s">
        <v>549</v>
      </c>
    </row>
    <row r="169" spans="2:2" ht="54">
      <c r="B169" s="76" t="s">
        <v>550</v>
      </c>
    </row>
    <row r="170" spans="2:2" ht="81">
      <c r="B170" s="76" t="s">
        <v>551</v>
      </c>
    </row>
    <row r="171" spans="2:2" ht="54">
      <c r="B171" s="76" t="s">
        <v>552</v>
      </c>
    </row>
    <row r="172" spans="2:2">
      <c r="B172" s="76" t="s">
        <v>553</v>
      </c>
    </row>
    <row r="173" spans="2:2" ht="40.5">
      <c r="B173" s="76" t="s">
        <v>554</v>
      </c>
    </row>
    <row r="174" spans="2:2" ht="40.5">
      <c r="B174" s="76" t="s">
        <v>555</v>
      </c>
    </row>
    <row r="175" spans="2:2" ht="40.5">
      <c r="B175" s="76" t="s">
        <v>556</v>
      </c>
    </row>
    <row r="176" spans="2:2" ht="54">
      <c r="B176" s="76" t="s">
        <v>557</v>
      </c>
    </row>
    <row r="177" spans="2:2" ht="54">
      <c r="B177" s="76" t="s">
        <v>558</v>
      </c>
    </row>
    <row r="178" spans="2:2" ht="27">
      <c r="B178" s="76" t="s">
        <v>559</v>
      </c>
    </row>
    <row r="179" spans="2:2">
      <c r="B179" s="76" t="s">
        <v>560</v>
      </c>
    </row>
    <row r="180" spans="2:2" ht="27">
      <c r="B180" s="76" t="s">
        <v>561</v>
      </c>
    </row>
    <row r="181" spans="2:2" ht="54">
      <c r="B181" s="76" t="s">
        <v>562</v>
      </c>
    </row>
    <row r="182" spans="2:2" ht="54">
      <c r="B182" s="76" t="s">
        <v>563</v>
      </c>
    </row>
    <row r="183" spans="2:2" ht="54">
      <c r="B183" s="76" t="s">
        <v>564</v>
      </c>
    </row>
    <row r="184" spans="2:2" ht="82.5">
      <c r="B184" s="77" t="s">
        <v>565</v>
      </c>
    </row>
    <row r="185" spans="2:2" ht="27">
      <c r="B185" s="76" t="s">
        <v>566</v>
      </c>
    </row>
    <row r="186" spans="2:2" ht="40.5">
      <c r="B186" s="76" t="s">
        <v>567</v>
      </c>
    </row>
    <row r="187" spans="2:2" ht="40.5">
      <c r="B187" s="76" t="s">
        <v>568</v>
      </c>
    </row>
    <row r="188" spans="2:2" ht="40.5">
      <c r="B188" s="76" t="s">
        <v>569</v>
      </c>
    </row>
    <row r="189" spans="2:2" ht="54">
      <c r="B189" s="76" t="s">
        <v>570</v>
      </c>
    </row>
    <row r="190" spans="2:2" ht="135">
      <c r="B190" s="76" t="s">
        <v>571</v>
      </c>
    </row>
    <row r="191" spans="2:2" ht="108">
      <c r="B191" s="76" t="s">
        <v>572</v>
      </c>
    </row>
    <row r="192" spans="2:2" ht="40.5">
      <c r="B192" s="76" t="s">
        <v>573</v>
      </c>
    </row>
    <row r="193" spans="2:2" ht="40.5">
      <c r="B193" s="76" t="s">
        <v>574</v>
      </c>
    </row>
    <row r="194" spans="2:2">
      <c r="B194" s="76" t="s">
        <v>575</v>
      </c>
    </row>
    <row r="195" spans="2:2" ht="27">
      <c r="B195" s="76" t="s">
        <v>576</v>
      </c>
    </row>
    <row r="196" spans="2:2" ht="27">
      <c r="B196" s="76" t="s">
        <v>577</v>
      </c>
    </row>
    <row r="197" spans="2:2">
      <c r="B197" s="76" t="s">
        <v>578</v>
      </c>
    </row>
    <row r="198" spans="2:2" ht="27">
      <c r="B198" s="76" t="s">
        <v>579</v>
      </c>
    </row>
    <row r="199" spans="2:2" ht="27">
      <c r="B199" s="76" t="s">
        <v>580</v>
      </c>
    </row>
    <row r="200" spans="2:2" ht="40.5">
      <c r="B200" s="76" t="s">
        <v>581</v>
      </c>
    </row>
    <row r="201" spans="2:2" ht="27">
      <c r="B201" s="76" t="s">
        <v>582</v>
      </c>
    </row>
    <row r="202" spans="2:2" ht="40.5">
      <c r="B202" s="76" t="s">
        <v>583</v>
      </c>
    </row>
    <row r="203" spans="2:2">
      <c r="B203" s="76" t="s">
        <v>584</v>
      </c>
    </row>
    <row r="204" spans="2:2" ht="94.5">
      <c r="B204" s="76" t="s">
        <v>585</v>
      </c>
    </row>
    <row r="205" spans="2:2" ht="33">
      <c r="B205" s="77" t="s">
        <v>586</v>
      </c>
    </row>
    <row r="206" spans="2:2">
      <c r="B206" s="76" t="s">
        <v>587</v>
      </c>
    </row>
    <row r="207" spans="2:2" ht="135">
      <c r="B207" s="76" t="s">
        <v>588</v>
      </c>
    </row>
    <row r="208" spans="2:2" ht="121.5">
      <c r="B208" s="76" t="s">
        <v>589</v>
      </c>
    </row>
    <row r="209" spans="2:2" ht="54">
      <c r="B209" s="76" t="s">
        <v>590</v>
      </c>
    </row>
    <row r="210" spans="2:2" ht="135">
      <c r="B210" s="76" t="s">
        <v>591</v>
      </c>
    </row>
    <row r="211" spans="2:2" ht="135">
      <c r="B211" s="76" t="s">
        <v>592</v>
      </c>
    </row>
    <row r="212" spans="2:2" ht="81">
      <c r="B212" s="76" t="s">
        <v>593</v>
      </c>
    </row>
    <row r="213" spans="2:2">
      <c r="B213" s="76" t="s">
        <v>594</v>
      </c>
    </row>
    <row r="214" spans="2:2">
      <c r="B214" s="76" t="s">
        <v>595</v>
      </c>
    </row>
    <row r="215" spans="2:2">
      <c r="B215" s="76" t="s">
        <v>596</v>
      </c>
    </row>
    <row r="216" spans="2:2" ht="67.5">
      <c r="B216" s="76" t="s">
        <v>597</v>
      </c>
    </row>
    <row r="217" spans="2:2" ht="67.5">
      <c r="B217" s="76" t="s">
        <v>598</v>
      </c>
    </row>
    <row r="218" spans="2:2" ht="81">
      <c r="B218" s="76" t="s">
        <v>599</v>
      </c>
    </row>
    <row r="219" spans="2:2" ht="81">
      <c r="B219" s="76" t="s">
        <v>600</v>
      </c>
    </row>
    <row r="220" spans="2:2" ht="67.5">
      <c r="B220" s="76" t="s">
        <v>601</v>
      </c>
    </row>
    <row r="221" spans="2:2" ht="94.5">
      <c r="B221" s="76" t="s">
        <v>602</v>
      </c>
    </row>
    <row r="222" spans="2:2" ht="67.5">
      <c r="B222" s="76" t="s">
        <v>603</v>
      </c>
    </row>
    <row r="223" spans="2:2" ht="54">
      <c r="B223" s="76" t="s">
        <v>604</v>
      </c>
    </row>
    <row r="224" spans="2:2" ht="148.5">
      <c r="B224" s="76" t="s">
        <v>605</v>
      </c>
    </row>
    <row r="225" spans="2:2" ht="148.5">
      <c r="B225" s="76" t="s">
        <v>606</v>
      </c>
    </row>
    <row r="226" spans="2:2" ht="148.5">
      <c r="B226" s="76" t="s">
        <v>607</v>
      </c>
    </row>
    <row r="227" spans="2:2" ht="82.5">
      <c r="B227" s="77" t="s">
        <v>608</v>
      </c>
    </row>
    <row r="228" spans="2:2">
      <c r="B228" s="76" t="s">
        <v>609</v>
      </c>
    </row>
    <row r="229" spans="2:2" ht="27">
      <c r="B229" s="76" t="s">
        <v>610</v>
      </c>
    </row>
    <row r="230" spans="2:2" ht="27">
      <c r="B230" s="76" t="s">
        <v>611</v>
      </c>
    </row>
    <row r="231" spans="2:2" ht="67.5">
      <c r="B231" s="76" t="s">
        <v>612</v>
      </c>
    </row>
    <row r="232" spans="2:2" ht="81">
      <c r="B232" s="76" t="s">
        <v>613</v>
      </c>
    </row>
    <row r="233" spans="2:2" ht="27">
      <c r="B233" s="76" t="s">
        <v>614</v>
      </c>
    </row>
    <row r="234" spans="2:2">
      <c r="B234" s="76" t="s">
        <v>615</v>
      </c>
    </row>
    <row r="235" spans="2:2" ht="27">
      <c r="B235" s="76" t="s">
        <v>616</v>
      </c>
    </row>
    <row r="236" spans="2:2" ht="40.5">
      <c r="B236" s="76" t="s">
        <v>617</v>
      </c>
    </row>
    <row r="237" spans="2:2" ht="54">
      <c r="B237" s="76" t="s">
        <v>618</v>
      </c>
    </row>
    <row r="238" spans="2:2" ht="81">
      <c r="B238" s="76" t="s">
        <v>619</v>
      </c>
    </row>
    <row r="239" spans="2:2" ht="54">
      <c r="B239" s="76" t="s">
        <v>620</v>
      </c>
    </row>
    <row r="240" spans="2:2" ht="40.5">
      <c r="B240" s="76" t="s">
        <v>621</v>
      </c>
    </row>
    <row r="241" spans="2:2" ht="67.5">
      <c r="B241" s="76" t="s">
        <v>622</v>
      </c>
    </row>
    <row r="242" spans="2:2" ht="40.5">
      <c r="B242" s="76" t="s">
        <v>623</v>
      </c>
    </row>
    <row r="243" spans="2:2" ht="27">
      <c r="B243" s="76" t="s">
        <v>624</v>
      </c>
    </row>
    <row r="244" spans="2:2">
      <c r="B244" s="76" t="s">
        <v>625</v>
      </c>
    </row>
    <row r="245" spans="2:2" ht="27">
      <c r="B245" s="76" t="s">
        <v>626</v>
      </c>
    </row>
    <row r="246" spans="2:2" ht="67.5">
      <c r="B246" s="76" t="s">
        <v>627</v>
      </c>
    </row>
    <row r="247" spans="2:2" ht="94.5">
      <c r="B247" s="76" t="s">
        <v>628</v>
      </c>
    </row>
    <row r="248" spans="2:2" ht="40.5">
      <c r="B248" s="76" t="s">
        <v>629</v>
      </c>
    </row>
    <row r="249" spans="2:2" ht="67.5">
      <c r="B249" s="76" t="s">
        <v>630</v>
      </c>
    </row>
    <row r="250" spans="2:2" ht="40.5">
      <c r="B250" s="76" t="s">
        <v>631</v>
      </c>
    </row>
    <row r="251" spans="2:2" ht="54">
      <c r="B251" s="76" t="s">
        <v>632</v>
      </c>
    </row>
    <row r="252" spans="2:2" ht="27">
      <c r="B252" s="76" t="s">
        <v>633</v>
      </c>
    </row>
    <row r="253" spans="2:2" ht="40.5">
      <c r="B253" s="76" t="s">
        <v>634</v>
      </c>
    </row>
    <row r="254" spans="2:2" ht="27">
      <c r="B254" s="76" t="s">
        <v>635</v>
      </c>
    </row>
    <row r="255" spans="2:2" ht="40.5">
      <c r="B255" s="76" t="s">
        <v>636</v>
      </c>
    </row>
    <row r="256" spans="2:2" ht="148.5">
      <c r="B256" s="76" t="s">
        <v>637</v>
      </c>
    </row>
    <row r="257" spans="2:2" ht="40.5">
      <c r="B257" s="76" t="s">
        <v>638</v>
      </c>
    </row>
    <row r="258" spans="2:2" ht="40.5">
      <c r="B258" s="76" t="s">
        <v>639</v>
      </c>
    </row>
    <row r="259" spans="2:2" ht="54">
      <c r="B259" s="76" t="s">
        <v>640</v>
      </c>
    </row>
    <row r="260" spans="2:2" ht="94.5">
      <c r="B260" s="76" t="s">
        <v>641</v>
      </c>
    </row>
    <row r="261" spans="2:2" ht="54">
      <c r="B261" s="76" t="s">
        <v>642</v>
      </c>
    </row>
    <row r="262" spans="2:2" ht="40.5">
      <c r="B262" s="76" t="s">
        <v>643</v>
      </c>
    </row>
    <row r="263" spans="2:2" ht="27">
      <c r="B263" s="76" t="s">
        <v>644</v>
      </c>
    </row>
    <row r="264" spans="2:2" ht="94.5">
      <c r="B264" s="76" t="s">
        <v>645</v>
      </c>
    </row>
    <row r="265" spans="2:2" ht="27">
      <c r="B265" s="76" t="s">
        <v>646</v>
      </c>
    </row>
    <row r="266" spans="2:2" ht="94.5">
      <c r="B266" s="76" t="s">
        <v>647</v>
      </c>
    </row>
    <row r="267" spans="2:2" ht="40.5">
      <c r="B267" s="76" t="s">
        <v>648</v>
      </c>
    </row>
    <row r="268" spans="2:2" ht="40.5">
      <c r="B268" s="76" t="s">
        <v>649</v>
      </c>
    </row>
    <row r="269" spans="2:2" ht="27">
      <c r="B269" s="76" t="s">
        <v>650</v>
      </c>
    </row>
    <row r="270" spans="2:2">
      <c r="B270" s="76" t="s">
        <v>651</v>
      </c>
    </row>
    <row r="271" spans="2:2" ht="54">
      <c r="B271" s="76" t="s">
        <v>652</v>
      </c>
    </row>
    <row r="272" spans="2:2" ht="27">
      <c r="B272" s="76" t="s">
        <v>653</v>
      </c>
    </row>
    <row r="273" spans="2:2" ht="27">
      <c r="B273" s="76" t="s">
        <v>654</v>
      </c>
    </row>
    <row r="274" spans="2:2" ht="40.5">
      <c r="B274" s="76" t="s">
        <v>655</v>
      </c>
    </row>
    <row r="275" spans="2:2" ht="94.5">
      <c r="B275" s="76" t="s">
        <v>656</v>
      </c>
    </row>
    <row r="276" spans="2:2">
      <c r="B276" s="76" t="s">
        <v>657</v>
      </c>
    </row>
    <row r="277" spans="2:2">
      <c r="B277" s="76" t="s">
        <v>658</v>
      </c>
    </row>
    <row r="278" spans="2:2" ht="40.5">
      <c r="B278" s="76" t="s">
        <v>659</v>
      </c>
    </row>
    <row r="279" spans="2:2" ht="67.5">
      <c r="B279" s="76" t="s">
        <v>660</v>
      </c>
    </row>
    <row r="280" spans="2:2" ht="148.5">
      <c r="B280" s="76" t="s">
        <v>661</v>
      </c>
    </row>
    <row r="281" spans="2:2" ht="40.5">
      <c r="B281" s="76" t="s">
        <v>662</v>
      </c>
    </row>
    <row r="282" spans="2:2">
      <c r="B282" s="76" t="s">
        <v>663</v>
      </c>
    </row>
    <row r="283" spans="2:2" ht="27">
      <c r="B283" s="76" t="s">
        <v>664</v>
      </c>
    </row>
    <row r="284" spans="2:2" ht="81">
      <c r="B284" s="76" t="s">
        <v>665</v>
      </c>
    </row>
    <row r="285" spans="2:2" ht="27">
      <c r="B285" s="76" t="s">
        <v>666</v>
      </c>
    </row>
    <row r="286" spans="2:2" ht="67.5">
      <c r="B286" s="76" t="s">
        <v>667</v>
      </c>
    </row>
    <row r="287" spans="2:2" ht="67.5">
      <c r="B287" s="76" t="s">
        <v>668</v>
      </c>
    </row>
    <row r="288" spans="2:2" ht="27">
      <c r="B288" s="76" t="s">
        <v>669</v>
      </c>
    </row>
    <row r="289" spans="2:2" ht="67.5">
      <c r="B289" s="76" t="s">
        <v>667</v>
      </c>
    </row>
    <row r="290" spans="2:2" ht="40.5">
      <c r="B290" s="76" t="s">
        <v>670</v>
      </c>
    </row>
    <row r="291" spans="2:2" ht="27">
      <c r="B291" s="76" t="s">
        <v>671</v>
      </c>
    </row>
    <row r="292" spans="2:2" ht="67.5">
      <c r="B292" s="76" t="s">
        <v>672</v>
      </c>
    </row>
    <row r="293" spans="2:2" ht="27">
      <c r="B293" s="76" t="s">
        <v>673</v>
      </c>
    </row>
    <row r="294" spans="2:2" ht="67.5">
      <c r="B294" s="76" t="s">
        <v>674</v>
      </c>
    </row>
    <row r="295" spans="2:2" ht="40.5">
      <c r="B295" s="76" t="s">
        <v>675</v>
      </c>
    </row>
    <row r="296" spans="2:2" ht="40.5">
      <c r="B296" s="76" t="s">
        <v>676</v>
      </c>
    </row>
    <row r="297" spans="2:2" ht="27">
      <c r="B297" s="76" t="s">
        <v>677</v>
      </c>
    </row>
    <row r="298" spans="2:2" ht="40.5">
      <c r="B298" s="76" t="s">
        <v>678</v>
      </c>
    </row>
    <row r="299" spans="2:2" ht="16.5">
      <c r="B299" s="77" t="s">
        <v>679</v>
      </c>
    </row>
    <row r="300" spans="2:2" ht="54">
      <c r="B300" s="76" t="s">
        <v>680</v>
      </c>
    </row>
    <row r="301" spans="2:2" ht="54">
      <c r="B301" s="76" t="s">
        <v>681</v>
      </c>
    </row>
    <row r="302" spans="2:2" ht="40.5">
      <c r="B302" s="76" t="s">
        <v>682</v>
      </c>
    </row>
    <row r="303" spans="2:2" ht="40.5">
      <c r="B303" s="76" t="s">
        <v>683</v>
      </c>
    </row>
    <row r="304" spans="2:2" ht="49.5">
      <c r="B304" s="77" t="s">
        <v>684</v>
      </c>
    </row>
    <row r="305" spans="2:2" ht="121.5">
      <c r="B305" s="76" t="s">
        <v>685</v>
      </c>
    </row>
    <row r="306" spans="2:2" ht="40.5">
      <c r="B306" s="76" t="s">
        <v>686</v>
      </c>
    </row>
    <row r="307" spans="2:2" ht="81">
      <c r="B307" s="76" t="s">
        <v>687</v>
      </c>
    </row>
    <row r="308" spans="2:2" ht="54">
      <c r="B308" s="76" t="s">
        <v>688</v>
      </c>
    </row>
    <row r="309" spans="2:2" ht="121.5">
      <c r="B309" s="76" t="s">
        <v>689</v>
      </c>
    </row>
    <row r="310" spans="2:2" ht="49.5">
      <c r="B310" s="77" t="s">
        <v>690</v>
      </c>
    </row>
    <row r="311" spans="2:2" ht="27">
      <c r="B311" s="76" t="s">
        <v>691</v>
      </c>
    </row>
    <row r="312" spans="2:2" ht="27">
      <c r="B312" s="76" t="s">
        <v>692</v>
      </c>
    </row>
    <row r="313" spans="2:2" ht="40.5">
      <c r="B313" s="76" t="s">
        <v>693</v>
      </c>
    </row>
    <row r="314" spans="2:2" ht="27">
      <c r="B314" s="76" t="s">
        <v>694</v>
      </c>
    </row>
    <row r="315" spans="2:2" ht="40.5">
      <c r="B315" s="76" t="s">
        <v>695</v>
      </c>
    </row>
    <row r="316" spans="2:2" ht="54">
      <c r="B316" s="76" t="s">
        <v>696</v>
      </c>
    </row>
    <row r="317" spans="2:2" ht="81">
      <c r="B317" s="76" t="s">
        <v>697</v>
      </c>
    </row>
    <row r="318" spans="2:2" ht="81">
      <c r="B318" s="76" t="s">
        <v>698</v>
      </c>
    </row>
    <row r="319" spans="2:2" ht="99">
      <c r="B319" s="77" t="s">
        <v>699</v>
      </c>
    </row>
    <row r="320" spans="2:2">
      <c r="B320" s="76" t="s">
        <v>700</v>
      </c>
    </row>
    <row r="321" spans="2:2">
      <c r="B321" s="76" t="s">
        <v>701</v>
      </c>
    </row>
    <row r="322" spans="2:2" ht="27">
      <c r="B322" s="76" t="s">
        <v>702</v>
      </c>
    </row>
    <row r="323" spans="2:2" ht="54">
      <c r="B323" s="76" t="s">
        <v>703</v>
      </c>
    </row>
    <row r="324" spans="2:2" ht="40.5">
      <c r="B324" s="76" t="s">
        <v>704</v>
      </c>
    </row>
    <row r="325" spans="2:2">
      <c r="B325" s="76" t="s">
        <v>705</v>
      </c>
    </row>
    <row r="326" spans="2:2" ht="40.5">
      <c r="B326" s="76" t="s">
        <v>706</v>
      </c>
    </row>
    <row r="327" spans="2:2" ht="27">
      <c r="B327" s="76" t="s">
        <v>707</v>
      </c>
    </row>
    <row r="328" spans="2:2" ht="27">
      <c r="B328" s="76" t="s">
        <v>708</v>
      </c>
    </row>
    <row r="329" spans="2:2" ht="40.5">
      <c r="B329" s="76" t="s">
        <v>709</v>
      </c>
    </row>
    <row r="330" spans="2:2" ht="27">
      <c r="B330" s="76" t="s">
        <v>710</v>
      </c>
    </row>
    <row r="331" spans="2:2" ht="54">
      <c r="B331" s="76" t="s">
        <v>711</v>
      </c>
    </row>
    <row r="332" spans="2:2" ht="54">
      <c r="B332" s="76" t="s">
        <v>712</v>
      </c>
    </row>
    <row r="333" spans="2:2" ht="54">
      <c r="B333" s="76" t="s">
        <v>713</v>
      </c>
    </row>
    <row r="334" spans="2:2" ht="40.5">
      <c r="B334" s="76" t="s">
        <v>714</v>
      </c>
    </row>
    <row r="335" spans="2:2" ht="27">
      <c r="B335" s="76" t="s">
        <v>715</v>
      </c>
    </row>
    <row r="336" spans="2:2" ht="54">
      <c r="B336" s="76" t="s">
        <v>716</v>
      </c>
    </row>
    <row r="337" spans="2:2" ht="121.5">
      <c r="B337" s="76" t="s">
        <v>717</v>
      </c>
    </row>
    <row r="338" spans="2:2" ht="81">
      <c r="B338" s="76" t="s">
        <v>718</v>
      </c>
    </row>
    <row r="339" spans="2:2" ht="27">
      <c r="B339" s="76" t="s">
        <v>719</v>
      </c>
    </row>
    <row r="340" spans="2:2">
      <c r="B340" s="76" t="s">
        <v>720</v>
      </c>
    </row>
    <row r="341" spans="2:2" ht="40.5">
      <c r="B341" s="76" t="s">
        <v>721</v>
      </c>
    </row>
    <row r="342" spans="2:2" ht="81">
      <c r="B342" s="76" t="s">
        <v>722</v>
      </c>
    </row>
    <row r="343" spans="2:2" ht="33">
      <c r="B343" s="77" t="s">
        <v>723</v>
      </c>
    </row>
    <row r="344" spans="2:2">
      <c r="B344" s="76" t="s">
        <v>724</v>
      </c>
    </row>
    <row r="345" spans="2:2" ht="16.5">
      <c r="B345" s="77" t="s">
        <v>725</v>
      </c>
    </row>
    <row r="346" spans="2:2" ht="33">
      <c r="B346" s="77" t="s">
        <v>726</v>
      </c>
    </row>
    <row r="347" spans="2:2" ht="27">
      <c r="B347" s="76" t="s">
        <v>727</v>
      </c>
    </row>
    <row r="348" spans="2:2" ht="27">
      <c r="B348" s="76" t="s">
        <v>728</v>
      </c>
    </row>
    <row r="349" spans="2:2" ht="54">
      <c r="B349" s="76" t="s">
        <v>729</v>
      </c>
    </row>
    <row r="350" spans="2:2" ht="27">
      <c r="B350" s="76" t="s">
        <v>730</v>
      </c>
    </row>
    <row r="351" spans="2:2" ht="40.5">
      <c r="B351" s="76" t="s">
        <v>731</v>
      </c>
    </row>
    <row r="352" spans="2:2" ht="27">
      <c r="B352" s="76" t="s">
        <v>732</v>
      </c>
    </row>
    <row r="353" spans="2:2" ht="40.5">
      <c r="B353" s="76" t="s">
        <v>733</v>
      </c>
    </row>
    <row r="354" spans="2:2" ht="27">
      <c r="B354" s="76" t="s">
        <v>734</v>
      </c>
    </row>
    <row r="355" spans="2:2" ht="27">
      <c r="B355" s="76" t="s">
        <v>735</v>
      </c>
    </row>
    <row r="356" spans="2:2" ht="27">
      <c r="B356" s="76" t="s">
        <v>736</v>
      </c>
    </row>
    <row r="357" spans="2:2" ht="67.5">
      <c r="B357" s="76" t="s">
        <v>737</v>
      </c>
    </row>
    <row r="358" spans="2:2" ht="40.5">
      <c r="B358" s="76" t="s">
        <v>738</v>
      </c>
    </row>
    <row r="359" spans="2:2" ht="67.5">
      <c r="B359" s="76" t="s">
        <v>739</v>
      </c>
    </row>
    <row r="360" spans="2:2" ht="27">
      <c r="B360" s="76" t="s">
        <v>740</v>
      </c>
    </row>
    <row r="361" spans="2:2" ht="40.5">
      <c r="B361" s="76" t="s">
        <v>741</v>
      </c>
    </row>
    <row r="362" spans="2:2" ht="16.5">
      <c r="B362" s="77" t="s">
        <v>742</v>
      </c>
    </row>
    <row r="363" spans="2:2" ht="54">
      <c r="B363" s="76" t="s">
        <v>743</v>
      </c>
    </row>
    <row r="364" spans="2:2" ht="27">
      <c r="B364" s="76" t="s">
        <v>744</v>
      </c>
    </row>
    <row r="365" spans="2:2" ht="40.5">
      <c r="B365" s="76" t="s">
        <v>745</v>
      </c>
    </row>
    <row r="366" spans="2:2" ht="82.5">
      <c r="B366" s="77" t="s">
        <v>746</v>
      </c>
    </row>
    <row r="367" spans="2:2" ht="67.5">
      <c r="B367" s="76" t="s">
        <v>747</v>
      </c>
    </row>
    <row r="368" spans="2:2" ht="40.5">
      <c r="B368" s="76" t="s">
        <v>748</v>
      </c>
    </row>
    <row r="369" spans="2:2" ht="135">
      <c r="B369" s="76" t="s">
        <v>749</v>
      </c>
    </row>
    <row r="370" spans="2:2" ht="49.5">
      <c r="B370" s="77" t="s">
        <v>750</v>
      </c>
    </row>
    <row r="371" spans="2:2" ht="27">
      <c r="B371" s="76" t="s">
        <v>751</v>
      </c>
    </row>
    <row r="372" spans="2:2" ht="33">
      <c r="B372" s="77" t="s">
        <v>752</v>
      </c>
    </row>
    <row r="373" spans="2:2" ht="27">
      <c r="B373" s="76" t="s">
        <v>753</v>
      </c>
    </row>
    <row r="374" spans="2:2" ht="54">
      <c r="B374" s="76" t="s">
        <v>754</v>
      </c>
    </row>
    <row r="375" spans="2:2" ht="40.5">
      <c r="B375" s="76" t="s">
        <v>755</v>
      </c>
    </row>
    <row r="376" spans="2:2" ht="40.5">
      <c r="B376" s="76" t="s">
        <v>756</v>
      </c>
    </row>
    <row r="377" spans="2:2" ht="27">
      <c r="B377" s="76" t="s">
        <v>757</v>
      </c>
    </row>
    <row r="378" spans="2:2" ht="27">
      <c r="B378" s="76" t="s">
        <v>758</v>
      </c>
    </row>
    <row r="379" spans="2:2" ht="27">
      <c r="B379" s="76" t="s">
        <v>759</v>
      </c>
    </row>
    <row r="380" spans="2:2" ht="49.5">
      <c r="B380" s="77" t="s">
        <v>760</v>
      </c>
    </row>
    <row r="381" spans="2:2" ht="27">
      <c r="B381" s="76" t="s">
        <v>761</v>
      </c>
    </row>
    <row r="382" spans="2:2" ht="27">
      <c r="B382" s="76" t="s">
        <v>762</v>
      </c>
    </row>
    <row r="383" spans="2:2" ht="27">
      <c r="B383" s="76" t="s">
        <v>763</v>
      </c>
    </row>
    <row r="384" spans="2:2" ht="33">
      <c r="B384" s="77" t="s">
        <v>764</v>
      </c>
    </row>
    <row r="385" spans="2:2" ht="27">
      <c r="B385" s="76" t="s">
        <v>765</v>
      </c>
    </row>
    <row r="386" spans="2:2" ht="67.5">
      <c r="B386" s="76" t="s">
        <v>766</v>
      </c>
    </row>
    <row r="387" spans="2:2" ht="27">
      <c r="B387" s="76" t="s">
        <v>767</v>
      </c>
    </row>
    <row r="388" spans="2:2" ht="27">
      <c r="B388" s="76" t="s">
        <v>768</v>
      </c>
    </row>
    <row r="389" spans="2:2" ht="40.5">
      <c r="B389" s="76" t="s">
        <v>769</v>
      </c>
    </row>
    <row r="390" spans="2:2" ht="54">
      <c r="B390" s="76" t="s">
        <v>770</v>
      </c>
    </row>
    <row r="391" spans="2:2" ht="67.5">
      <c r="B391" s="76" t="s">
        <v>771</v>
      </c>
    </row>
    <row r="392" spans="2:2" ht="67.5">
      <c r="B392" s="76" t="s">
        <v>772</v>
      </c>
    </row>
    <row r="393" spans="2:2" ht="67.5">
      <c r="B393" s="76" t="s">
        <v>773</v>
      </c>
    </row>
    <row r="394" spans="2:2" ht="40.5">
      <c r="B394" s="76" t="s">
        <v>774</v>
      </c>
    </row>
    <row r="395" spans="2:2" ht="54">
      <c r="B395" s="76" t="s">
        <v>775</v>
      </c>
    </row>
    <row r="396" spans="2:2" ht="27">
      <c r="B396" s="76" t="s">
        <v>776</v>
      </c>
    </row>
    <row r="397" spans="2:2">
      <c r="B397" s="76" t="s">
        <v>777</v>
      </c>
    </row>
    <row r="398" spans="2:2">
      <c r="B398" s="76" t="s">
        <v>778</v>
      </c>
    </row>
    <row r="399" spans="2:2">
      <c r="B399" s="76" t="s">
        <v>779</v>
      </c>
    </row>
    <row r="400" spans="2:2">
      <c r="B400" s="76" t="s">
        <v>780</v>
      </c>
    </row>
    <row r="401" spans="2:2">
      <c r="B401" s="76" t="s">
        <v>781</v>
      </c>
    </row>
    <row r="402" spans="2:2">
      <c r="B402" s="76" t="s">
        <v>782</v>
      </c>
    </row>
    <row r="403" spans="2:2">
      <c r="B403" s="76" t="s">
        <v>783</v>
      </c>
    </row>
    <row r="404" spans="2:2">
      <c r="B404" s="76" t="s">
        <v>784</v>
      </c>
    </row>
    <row r="405" spans="2:2">
      <c r="B405" s="76" t="s">
        <v>785</v>
      </c>
    </row>
    <row r="406" spans="2:2">
      <c r="B406" s="76" t="s">
        <v>786</v>
      </c>
    </row>
    <row r="407" spans="2:2">
      <c r="B407" s="76" t="s">
        <v>787</v>
      </c>
    </row>
    <row r="408" spans="2:2">
      <c r="B408" s="76" t="s">
        <v>788</v>
      </c>
    </row>
    <row r="409" spans="2:2">
      <c r="B409" s="76" t="s">
        <v>789</v>
      </c>
    </row>
    <row r="410" spans="2:2">
      <c r="B410" s="76" t="s">
        <v>790</v>
      </c>
    </row>
    <row r="411" spans="2:2">
      <c r="B411" s="76" t="s">
        <v>791</v>
      </c>
    </row>
    <row r="412" spans="2:2" ht="27">
      <c r="B412" s="76" t="s">
        <v>792</v>
      </c>
    </row>
    <row r="413" spans="2:2" ht="27">
      <c r="B413" s="76" t="s">
        <v>793</v>
      </c>
    </row>
    <row r="414" spans="2:2" ht="27">
      <c r="B414" s="76" t="s">
        <v>794</v>
      </c>
    </row>
    <row r="415" spans="2:2" ht="27">
      <c r="B415" s="76" t="s">
        <v>795</v>
      </c>
    </row>
    <row r="416" spans="2:2" ht="40.5">
      <c r="B416" s="76" t="s">
        <v>796</v>
      </c>
    </row>
    <row r="417" spans="2:2" ht="27">
      <c r="B417" s="76" t="s">
        <v>797</v>
      </c>
    </row>
    <row r="418" spans="2:2">
      <c r="B418" s="76" t="s">
        <v>798</v>
      </c>
    </row>
    <row r="419" spans="2:2" ht="27">
      <c r="B419" s="76" t="s">
        <v>799</v>
      </c>
    </row>
    <row r="420" spans="2:2" ht="54">
      <c r="B420" s="76" t="s">
        <v>800</v>
      </c>
    </row>
    <row r="421" spans="2:2">
      <c r="B421" s="76" t="s">
        <v>801</v>
      </c>
    </row>
    <row r="422" spans="2:2" ht="27">
      <c r="B422" s="76" t="s">
        <v>802</v>
      </c>
    </row>
    <row r="423" spans="2:2" ht="27">
      <c r="B423" s="76" t="s">
        <v>803</v>
      </c>
    </row>
    <row r="424" spans="2:2" ht="40.5">
      <c r="B424" s="76" t="s">
        <v>804</v>
      </c>
    </row>
    <row r="425" spans="2:2" ht="66">
      <c r="B425" s="77" t="s">
        <v>805</v>
      </c>
    </row>
    <row r="426" spans="2:2" ht="27">
      <c r="B426" s="76" t="s">
        <v>806</v>
      </c>
    </row>
    <row r="427" spans="2:2" ht="27">
      <c r="B427" s="76" t="s">
        <v>807</v>
      </c>
    </row>
    <row r="428" spans="2:2" ht="40.5">
      <c r="B428" s="76" t="s">
        <v>808</v>
      </c>
    </row>
    <row r="429" spans="2:2" ht="27">
      <c r="B429" s="76" t="s">
        <v>809</v>
      </c>
    </row>
    <row r="430" spans="2:2" ht="27">
      <c r="B430" s="76" t="s">
        <v>810</v>
      </c>
    </row>
    <row r="431" spans="2:2" ht="27">
      <c r="B431" s="76" t="s">
        <v>811</v>
      </c>
    </row>
    <row r="432" spans="2:2">
      <c r="B432" s="76" t="s">
        <v>812</v>
      </c>
    </row>
    <row r="433" spans="2:2">
      <c r="B433" s="76" t="s">
        <v>813</v>
      </c>
    </row>
    <row r="434" spans="2:2">
      <c r="B434" s="76" t="s">
        <v>814</v>
      </c>
    </row>
    <row r="435" spans="2:2">
      <c r="B435" s="76" t="s">
        <v>815</v>
      </c>
    </row>
    <row r="436" spans="2:2">
      <c r="B436" s="76" t="s">
        <v>816</v>
      </c>
    </row>
    <row r="437" spans="2:2" ht="27">
      <c r="B437" s="76" t="s">
        <v>817</v>
      </c>
    </row>
    <row r="438" spans="2:2" ht="27">
      <c r="B438" s="76" t="s">
        <v>818</v>
      </c>
    </row>
    <row r="439" spans="2:2" ht="27">
      <c r="B439" s="76" t="s">
        <v>819</v>
      </c>
    </row>
    <row r="440" spans="2:2" ht="27">
      <c r="B440" s="76" t="s">
        <v>820</v>
      </c>
    </row>
    <row r="441" spans="2:2" ht="27">
      <c r="B441" s="76" t="s">
        <v>821</v>
      </c>
    </row>
    <row r="442" spans="2:2" ht="40.5">
      <c r="B442" s="76" t="s">
        <v>822</v>
      </c>
    </row>
    <row r="443" spans="2:2" ht="54">
      <c r="B443" s="76" t="s">
        <v>823</v>
      </c>
    </row>
    <row r="444" spans="2:2" ht="27">
      <c r="B444" s="76" t="s">
        <v>824</v>
      </c>
    </row>
    <row r="445" spans="2:2">
      <c r="B445" s="76" t="s">
        <v>825</v>
      </c>
    </row>
    <row r="446" spans="2:2" ht="54">
      <c r="B446" s="76" t="s">
        <v>826</v>
      </c>
    </row>
    <row r="447" spans="2:2" ht="27">
      <c r="B447" s="76" t="s">
        <v>827</v>
      </c>
    </row>
    <row r="448" spans="2:2" ht="40.5">
      <c r="B448" s="76" t="s">
        <v>828</v>
      </c>
    </row>
    <row r="449" spans="2:2" ht="27">
      <c r="B449" s="76" t="s">
        <v>829</v>
      </c>
    </row>
    <row r="450" spans="2:2" ht="27">
      <c r="B450" s="76" t="s">
        <v>830</v>
      </c>
    </row>
    <row r="451" spans="2:2" ht="27">
      <c r="B451" s="76" t="s">
        <v>831</v>
      </c>
    </row>
    <row r="452" spans="2:2" ht="99">
      <c r="B452" s="77" t="s">
        <v>832</v>
      </c>
    </row>
    <row r="453" spans="2:2">
      <c r="B453" s="76" t="s">
        <v>833</v>
      </c>
    </row>
    <row r="454" spans="2:2" ht="27">
      <c r="B454" s="76" t="s">
        <v>834</v>
      </c>
    </row>
    <row r="455" spans="2:2">
      <c r="B455" s="76" t="s">
        <v>835</v>
      </c>
    </row>
    <row r="456" spans="2:2">
      <c r="B456" s="76" t="s">
        <v>836</v>
      </c>
    </row>
    <row r="457" spans="2:2" ht="40.5">
      <c r="B457" s="76" t="s">
        <v>837</v>
      </c>
    </row>
    <row r="458" spans="2:2" ht="27">
      <c r="B458" s="76" t="s">
        <v>838</v>
      </c>
    </row>
    <row r="459" spans="2:2" ht="40.5">
      <c r="B459" s="76" t="s">
        <v>839</v>
      </c>
    </row>
    <row r="460" spans="2:2" ht="40.5">
      <c r="B460" s="76" t="s">
        <v>840</v>
      </c>
    </row>
    <row r="461" spans="2:2" ht="49.5">
      <c r="B461" s="77" t="s">
        <v>841</v>
      </c>
    </row>
    <row r="462" spans="2:2" ht="54">
      <c r="B462" s="76" t="s">
        <v>842</v>
      </c>
    </row>
    <row r="463" spans="2:2" ht="135">
      <c r="B463" s="76" t="s">
        <v>843</v>
      </c>
    </row>
    <row r="464" spans="2:2" ht="67.5">
      <c r="B464" s="76" t="s">
        <v>844</v>
      </c>
    </row>
    <row r="465" spans="2:2" ht="27">
      <c r="B465" s="76" t="s">
        <v>845</v>
      </c>
    </row>
    <row r="466" spans="2:2">
      <c r="B466" s="76" t="s">
        <v>846</v>
      </c>
    </row>
    <row r="467" spans="2:2">
      <c r="B467" s="76" t="s">
        <v>847</v>
      </c>
    </row>
    <row r="468" spans="2:2" ht="135">
      <c r="B468" s="76" t="s">
        <v>848</v>
      </c>
    </row>
    <row r="469" spans="2:2" ht="108">
      <c r="B469" s="76" t="s">
        <v>849</v>
      </c>
    </row>
    <row r="470" spans="2:2">
      <c r="B470" s="76" t="s">
        <v>850</v>
      </c>
    </row>
    <row r="471" spans="2:2" ht="27">
      <c r="B471" s="76" t="s">
        <v>851</v>
      </c>
    </row>
    <row r="472" spans="2:2" ht="27">
      <c r="B472" s="76" t="s">
        <v>852</v>
      </c>
    </row>
    <row r="473" spans="2:2">
      <c r="B473" s="76" t="s">
        <v>853</v>
      </c>
    </row>
    <row r="474" spans="2:2" ht="40.5">
      <c r="B474" s="76" t="s">
        <v>854</v>
      </c>
    </row>
    <row r="475" spans="2:2" ht="67.5">
      <c r="B475" s="76" t="s">
        <v>855</v>
      </c>
    </row>
    <row r="476" spans="2:2" ht="81">
      <c r="B476" s="76" t="s">
        <v>856</v>
      </c>
    </row>
    <row r="477" spans="2:2" ht="81">
      <c r="B477" s="76" t="s">
        <v>857</v>
      </c>
    </row>
    <row r="478" spans="2:2" ht="54">
      <c r="B478" s="76" t="s">
        <v>858</v>
      </c>
    </row>
    <row r="479" spans="2:2" ht="148.5">
      <c r="B479" s="76" t="s">
        <v>859</v>
      </c>
    </row>
    <row r="480" spans="2:2" ht="81">
      <c r="B480" s="76" t="s">
        <v>860</v>
      </c>
    </row>
    <row r="481" spans="2:2" ht="27">
      <c r="B481" s="76" t="s">
        <v>861</v>
      </c>
    </row>
    <row r="482" spans="2:2" ht="67.5">
      <c r="B482" s="76" t="s">
        <v>862</v>
      </c>
    </row>
    <row r="483" spans="2:2" ht="54">
      <c r="B483" s="76" t="s">
        <v>863</v>
      </c>
    </row>
    <row r="484" spans="2:2" ht="81">
      <c r="B484" s="76" t="s">
        <v>864</v>
      </c>
    </row>
    <row r="485" spans="2:2" ht="27">
      <c r="B485" s="76" t="s">
        <v>865</v>
      </c>
    </row>
    <row r="486" spans="2:2" ht="49.5">
      <c r="B486" s="77" t="s">
        <v>866</v>
      </c>
    </row>
    <row r="487" spans="2:2" ht="16.5">
      <c r="B487" s="77" t="s">
        <v>867</v>
      </c>
    </row>
    <row r="488" spans="2:2">
      <c r="B488" s="76" t="s">
        <v>868</v>
      </c>
    </row>
    <row r="489" spans="2:2" ht="27">
      <c r="B489" s="76" t="s">
        <v>869</v>
      </c>
    </row>
    <row r="490" spans="2:2" ht="54">
      <c r="B490" s="76" t="s">
        <v>870</v>
      </c>
    </row>
    <row r="491" spans="2:2">
      <c r="B491" s="76" t="s">
        <v>871</v>
      </c>
    </row>
    <row r="492" spans="2:2" ht="54">
      <c r="B492" s="76" t="s">
        <v>872</v>
      </c>
    </row>
    <row r="493" spans="2:2">
      <c r="B493" s="76" t="s">
        <v>873</v>
      </c>
    </row>
    <row r="494" spans="2:2">
      <c r="B494" s="76" t="s">
        <v>874</v>
      </c>
    </row>
    <row r="495" spans="2:2" ht="33">
      <c r="B495" s="77" t="s">
        <v>875</v>
      </c>
    </row>
    <row r="496" spans="2:2" ht="33">
      <c r="B496" s="77" t="s">
        <v>876</v>
      </c>
    </row>
    <row r="497" spans="2:2" ht="67.5">
      <c r="B497" s="76" t="s">
        <v>877</v>
      </c>
    </row>
    <row r="498" spans="2:2" ht="40.5">
      <c r="B498" s="76" t="s">
        <v>878</v>
      </c>
    </row>
    <row r="499" spans="2:2" ht="27">
      <c r="B499" s="76" t="s">
        <v>879</v>
      </c>
    </row>
    <row r="500" spans="2:2" ht="27">
      <c r="B500" s="76" t="s">
        <v>880</v>
      </c>
    </row>
    <row r="501" spans="2:2">
      <c r="B501" s="76" t="s">
        <v>881</v>
      </c>
    </row>
    <row r="502" spans="2:2" ht="40.5">
      <c r="B502" s="76" t="s">
        <v>882</v>
      </c>
    </row>
    <row r="503" spans="2:2" ht="40.5">
      <c r="B503" s="76" t="s">
        <v>883</v>
      </c>
    </row>
    <row r="504" spans="2:2" ht="40.5">
      <c r="B504" s="76" t="s">
        <v>884</v>
      </c>
    </row>
    <row r="505" spans="2:2" ht="40.5">
      <c r="B505" s="76" t="s">
        <v>885</v>
      </c>
    </row>
    <row r="506" spans="2:2" ht="54">
      <c r="B506" s="76" t="s">
        <v>886</v>
      </c>
    </row>
    <row r="507" spans="2:2" ht="54">
      <c r="B507" s="76" t="s">
        <v>887</v>
      </c>
    </row>
    <row r="508" spans="2:2" ht="40.5">
      <c r="B508" s="76" t="s">
        <v>888</v>
      </c>
    </row>
    <row r="509" spans="2:2" ht="54">
      <c r="B509" s="76" t="s">
        <v>889</v>
      </c>
    </row>
    <row r="510" spans="2:2" ht="40.5">
      <c r="B510" s="76" t="s">
        <v>890</v>
      </c>
    </row>
    <row r="511" spans="2:2" ht="27">
      <c r="B511" s="76" t="s">
        <v>891</v>
      </c>
    </row>
    <row r="512" spans="2:2" ht="27">
      <c r="B512" s="76" t="s">
        <v>892</v>
      </c>
    </row>
    <row r="513" spans="2:2" ht="40.5">
      <c r="B513" s="76" t="s">
        <v>893</v>
      </c>
    </row>
    <row r="514" spans="2:2" ht="54">
      <c r="B514" s="76" t="s">
        <v>894</v>
      </c>
    </row>
    <row r="515" spans="2:2" ht="27">
      <c r="B515" s="76" t="s">
        <v>895</v>
      </c>
    </row>
    <row r="516" spans="2:2" ht="49.5">
      <c r="B516" s="77" t="s">
        <v>896</v>
      </c>
    </row>
    <row r="517" spans="2:2" ht="40.5">
      <c r="B517" s="76" t="s">
        <v>897</v>
      </c>
    </row>
    <row r="518" spans="2:2">
      <c r="B518" s="76" t="s">
        <v>898</v>
      </c>
    </row>
    <row r="519" spans="2:2">
      <c r="B519" s="76" t="s">
        <v>899</v>
      </c>
    </row>
    <row r="520" spans="2:2" ht="27">
      <c r="B520" s="76" t="s">
        <v>900</v>
      </c>
    </row>
    <row r="521" spans="2:2">
      <c r="B521" s="76" t="s">
        <v>901</v>
      </c>
    </row>
    <row r="522" spans="2:2" ht="54">
      <c r="B522" s="76" t="s">
        <v>902</v>
      </c>
    </row>
    <row r="523" spans="2:2" ht="27">
      <c r="B523" s="76" t="s">
        <v>903</v>
      </c>
    </row>
    <row r="524" spans="2:2" ht="67.5">
      <c r="B524" s="76" t="s">
        <v>904</v>
      </c>
    </row>
    <row r="525" spans="2:2" ht="40.5">
      <c r="B525" s="76" t="s">
        <v>905</v>
      </c>
    </row>
    <row r="526" spans="2:2" ht="27">
      <c r="B526" s="76" t="s">
        <v>906</v>
      </c>
    </row>
    <row r="527" spans="2:2" ht="40.5">
      <c r="B527" s="76" t="s">
        <v>907</v>
      </c>
    </row>
    <row r="528" spans="2:2" ht="49.5">
      <c r="B528" s="77" t="s">
        <v>908</v>
      </c>
    </row>
    <row r="529" spans="2:2" ht="67.5">
      <c r="B529" s="76" t="s">
        <v>909</v>
      </c>
    </row>
    <row r="530" spans="2:2" ht="40.5">
      <c r="B530" s="76" t="s">
        <v>910</v>
      </c>
    </row>
    <row r="531" spans="2:2" ht="82.5">
      <c r="B531" s="77" t="s">
        <v>911</v>
      </c>
    </row>
    <row r="532" spans="2:2" ht="81">
      <c r="B532" s="76" t="s">
        <v>912</v>
      </c>
    </row>
    <row r="533" spans="2:2" ht="67.5">
      <c r="B533" s="76" t="s">
        <v>913</v>
      </c>
    </row>
    <row r="534" spans="2:2" ht="81">
      <c r="B534" s="76" t="s">
        <v>914</v>
      </c>
    </row>
    <row r="535" spans="2:2" ht="54">
      <c r="B535" s="76" t="s">
        <v>915</v>
      </c>
    </row>
    <row r="536" spans="2:2" ht="94.5">
      <c r="B536" s="76" t="s">
        <v>916</v>
      </c>
    </row>
    <row r="537" spans="2:2" ht="54">
      <c r="B537" s="76" t="s">
        <v>917</v>
      </c>
    </row>
    <row r="538" spans="2:2">
      <c r="B538" s="76" t="s">
        <v>918</v>
      </c>
    </row>
    <row r="539" spans="2:2">
      <c r="B539" s="76" t="s">
        <v>919</v>
      </c>
    </row>
    <row r="540" spans="2:2">
      <c r="B540" s="76" t="s">
        <v>920</v>
      </c>
    </row>
    <row r="541" spans="2:2" ht="27">
      <c r="B541" s="76" t="s">
        <v>921</v>
      </c>
    </row>
    <row r="542" spans="2:2">
      <c r="B542" s="76" t="s">
        <v>922</v>
      </c>
    </row>
    <row r="543" spans="2:2" ht="40.5">
      <c r="B543" s="76" t="s">
        <v>923</v>
      </c>
    </row>
    <row r="544" spans="2:2">
      <c r="B544" s="76" t="s">
        <v>924</v>
      </c>
    </row>
    <row r="545" spans="2:2" ht="27">
      <c r="B545" s="76" t="s">
        <v>925</v>
      </c>
    </row>
    <row r="546" spans="2:2" ht="27">
      <c r="B546" s="76" t="s">
        <v>926</v>
      </c>
    </row>
    <row r="547" spans="2:2" ht="27">
      <c r="B547" s="76" t="s">
        <v>927</v>
      </c>
    </row>
    <row r="548" spans="2:2">
      <c r="B548" s="76" t="s">
        <v>928</v>
      </c>
    </row>
    <row r="549" spans="2:2" ht="27">
      <c r="B549" s="76" t="s">
        <v>929</v>
      </c>
    </row>
    <row r="550" spans="2:2" ht="27">
      <c r="B550" s="76" t="s">
        <v>930</v>
      </c>
    </row>
    <row r="551" spans="2:2" ht="27">
      <c r="B551" s="76" t="s">
        <v>931</v>
      </c>
    </row>
    <row r="552" spans="2:2">
      <c r="B552" s="76" t="s">
        <v>932</v>
      </c>
    </row>
    <row r="553" spans="2:2">
      <c r="B553" s="76" t="s">
        <v>933</v>
      </c>
    </row>
    <row r="554" spans="2:2">
      <c r="B554" s="76" t="s">
        <v>934</v>
      </c>
    </row>
    <row r="555" spans="2:2">
      <c r="B555" s="76" t="s">
        <v>935</v>
      </c>
    </row>
    <row r="556" spans="2:2" ht="27">
      <c r="B556" s="76" t="s">
        <v>936</v>
      </c>
    </row>
    <row r="557" spans="2:2" ht="40.5">
      <c r="B557" s="76" t="s">
        <v>937</v>
      </c>
    </row>
    <row r="558" spans="2:2">
      <c r="B558" s="76" t="s">
        <v>938</v>
      </c>
    </row>
    <row r="559" spans="2:2">
      <c r="B559" s="76" t="s">
        <v>939</v>
      </c>
    </row>
    <row r="560" spans="2:2">
      <c r="B560" s="76" t="s">
        <v>940</v>
      </c>
    </row>
    <row r="561" spans="2:2" ht="27">
      <c r="B561" s="76" t="s">
        <v>941</v>
      </c>
    </row>
    <row r="562" spans="2:2">
      <c r="B562" s="76" t="s">
        <v>942</v>
      </c>
    </row>
    <row r="563" spans="2:2" ht="40.5">
      <c r="B563" s="76" t="s">
        <v>943</v>
      </c>
    </row>
    <row r="564" spans="2:2" ht="27">
      <c r="B564" s="76" t="s">
        <v>944</v>
      </c>
    </row>
    <row r="565" spans="2:2" ht="54">
      <c r="B565" s="76" t="s">
        <v>945</v>
      </c>
    </row>
    <row r="566" spans="2:2" ht="54">
      <c r="B566" s="76" t="s">
        <v>946</v>
      </c>
    </row>
    <row r="567" spans="2:2" ht="54">
      <c r="B567" s="76" t="s">
        <v>947</v>
      </c>
    </row>
    <row r="568" spans="2:2" ht="121.5">
      <c r="B568" s="76" t="s">
        <v>948</v>
      </c>
    </row>
    <row r="569" spans="2:2" ht="40.5">
      <c r="B569" s="76" t="s">
        <v>949</v>
      </c>
    </row>
    <row r="570" spans="2:2" ht="121.5">
      <c r="B570" s="76" t="s">
        <v>950</v>
      </c>
    </row>
    <row r="571" spans="2:2" ht="148.5">
      <c r="B571" s="76" t="s">
        <v>951</v>
      </c>
    </row>
    <row r="572" spans="2:2" ht="81">
      <c r="B572" s="76" t="s">
        <v>952</v>
      </c>
    </row>
    <row r="573" spans="2:2" ht="40.5">
      <c r="B573" s="76" t="s">
        <v>953</v>
      </c>
    </row>
    <row r="574" spans="2:2">
      <c r="B574" s="76" t="s">
        <v>954</v>
      </c>
    </row>
    <row r="575" spans="2:2">
      <c r="B575" s="76" t="s">
        <v>955</v>
      </c>
    </row>
    <row r="576" spans="2:2" ht="27">
      <c r="B576" s="76" t="s">
        <v>956</v>
      </c>
    </row>
    <row r="577" spans="2:2" ht="40.5">
      <c r="B577" s="76" t="s">
        <v>957</v>
      </c>
    </row>
    <row r="578" spans="2:2" ht="27">
      <c r="B578" s="76" t="s">
        <v>958</v>
      </c>
    </row>
    <row r="579" spans="2:2" ht="27">
      <c r="B579" s="76" t="s">
        <v>959</v>
      </c>
    </row>
    <row r="580" spans="2:2" ht="135">
      <c r="B580" s="76" t="s">
        <v>960</v>
      </c>
    </row>
    <row r="581" spans="2:2" ht="27">
      <c r="B581" s="76" t="s">
        <v>961</v>
      </c>
    </row>
    <row r="582" spans="2:2">
      <c r="B582" s="76" t="s">
        <v>962</v>
      </c>
    </row>
    <row r="583" spans="2:2" ht="27">
      <c r="B583" s="76" t="s">
        <v>963</v>
      </c>
    </row>
    <row r="584" spans="2:2" ht="40.5">
      <c r="B584" s="76" t="s">
        <v>964</v>
      </c>
    </row>
    <row r="585" spans="2:2" ht="40.5">
      <c r="B585" s="76" t="s">
        <v>965</v>
      </c>
    </row>
    <row r="586" spans="2:2" ht="67.5">
      <c r="B586" s="76" t="s">
        <v>966</v>
      </c>
    </row>
    <row r="587" spans="2:2" ht="94.5">
      <c r="B587" s="76" t="s">
        <v>967</v>
      </c>
    </row>
    <row r="588" spans="2:2" ht="27">
      <c r="B588" s="76" t="s">
        <v>968</v>
      </c>
    </row>
    <row r="589" spans="2:2" ht="16.5">
      <c r="B589" s="77" t="s">
        <v>969</v>
      </c>
    </row>
    <row r="590" spans="2:2" ht="54">
      <c r="B590" s="76" t="s">
        <v>970</v>
      </c>
    </row>
    <row r="591" spans="2:2" ht="40.5">
      <c r="B591" s="76" t="s">
        <v>971</v>
      </c>
    </row>
    <row r="592" spans="2:2" ht="27">
      <c r="B592" s="76" t="s">
        <v>972</v>
      </c>
    </row>
    <row r="593" spans="2:2">
      <c r="B593" s="76" t="s">
        <v>973</v>
      </c>
    </row>
    <row r="594" spans="2:2" ht="27">
      <c r="B594" s="76" t="s">
        <v>974</v>
      </c>
    </row>
    <row r="595" spans="2:2" ht="27">
      <c r="B595" s="76" t="s">
        <v>975</v>
      </c>
    </row>
    <row r="596" spans="2:2" ht="66">
      <c r="B596" s="77" t="s">
        <v>976</v>
      </c>
    </row>
    <row r="597" spans="2:2" ht="135">
      <c r="B597" s="76" t="s">
        <v>977</v>
      </c>
    </row>
    <row r="598" spans="2:2" ht="40.5">
      <c r="B598" s="76" t="s">
        <v>978</v>
      </c>
    </row>
    <row r="599" spans="2:2" ht="27">
      <c r="B599" s="76" t="s">
        <v>979</v>
      </c>
    </row>
    <row r="600" spans="2:2" ht="40.5">
      <c r="B600" s="76" t="s">
        <v>980</v>
      </c>
    </row>
    <row r="601" spans="2:2" ht="54">
      <c r="B601" s="76" t="s">
        <v>981</v>
      </c>
    </row>
    <row r="602" spans="2:2" ht="67.5">
      <c r="B602" s="76" t="s">
        <v>982</v>
      </c>
    </row>
    <row r="603" spans="2:2" ht="54">
      <c r="B603" s="76" t="s">
        <v>983</v>
      </c>
    </row>
    <row r="604" spans="2:2" ht="40.5">
      <c r="B604" s="76" t="s">
        <v>984</v>
      </c>
    </row>
    <row r="605" spans="2:2" ht="27">
      <c r="B605" s="76" t="s">
        <v>985</v>
      </c>
    </row>
    <row r="606" spans="2:2" ht="27">
      <c r="B606" s="76" t="s">
        <v>986</v>
      </c>
    </row>
    <row r="607" spans="2:2" ht="67.5">
      <c r="B607" s="76" t="s">
        <v>987</v>
      </c>
    </row>
    <row r="608" spans="2:2" ht="16.5">
      <c r="B608" s="77" t="s">
        <v>988</v>
      </c>
    </row>
    <row r="609" spans="2:2" ht="67.5">
      <c r="B609" s="76" t="s">
        <v>989</v>
      </c>
    </row>
    <row r="610" spans="2:2" ht="40.5">
      <c r="B610" s="76" t="s">
        <v>990</v>
      </c>
    </row>
    <row r="611" spans="2:2" ht="27">
      <c r="B611" s="76" t="s">
        <v>991</v>
      </c>
    </row>
    <row r="612" spans="2:2" ht="40.5">
      <c r="B612" s="76" t="s">
        <v>992</v>
      </c>
    </row>
    <row r="613" spans="2:2" ht="94.5">
      <c r="B613" s="76" t="s">
        <v>993</v>
      </c>
    </row>
    <row r="614" spans="2:2">
      <c r="B614" s="76" t="s">
        <v>994</v>
      </c>
    </row>
    <row r="615" spans="2:2" ht="27">
      <c r="B615" s="76" t="s">
        <v>995</v>
      </c>
    </row>
    <row r="616" spans="2:2" ht="54">
      <c r="B616" s="76" t="s">
        <v>996</v>
      </c>
    </row>
    <row r="617" spans="2:2" ht="27">
      <c r="B617" s="76" t="s">
        <v>997</v>
      </c>
    </row>
    <row r="618" spans="2:2" ht="27">
      <c r="B618" s="76" t="s">
        <v>998</v>
      </c>
    </row>
    <row r="619" spans="2:2" ht="33">
      <c r="B619" s="77" t="s">
        <v>999</v>
      </c>
    </row>
    <row r="620" spans="2:2" ht="54">
      <c r="B620" s="76" t="s">
        <v>1000</v>
      </c>
    </row>
    <row r="621" spans="2:2" ht="27">
      <c r="B621" s="76" t="s">
        <v>1001</v>
      </c>
    </row>
    <row r="622" spans="2:2" ht="81">
      <c r="B622" s="76" t="s">
        <v>1002</v>
      </c>
    </row>
    <row r="623" spans="2:2" ht="27">
      <c r="B623" s="76" t="s">
        <v>1003</v>
      </c>
    </row>
    <row r="624" spans="2:2" ht="54">
      <c r="B624" s="76" t="s">
        <v>1004</v>
      </c>
    </row>
    <row r="625" spans="2:2" ht="40.5">
      <c r="B625" s="76" t="s">
        <v>1005</v>
      </c>
    </row>
    <row r="626" spans="2:2" ht="27">
      <c r="B626" s="76" t="s">
        <v>1006</v>
      </c>
    </row>
    <row r="627" spans="2:2" ht="40.5">
      <c r="B627" s="76" t="s">
        <v>1007</v>
      </c>
    </row>
    <row r="628" spans="2:2" ht="40.5">
      <c r="B628" s="76" t="s">
        <v>1008</v>
      </c>
    </row>
    <row r="629" spans="2:2" ht="49.5">
      <c r="B629" s="77" t="s">
        <v>1009</v>
      </c>
    </row>
    <row r="630" spans="2:2" ht="40.5">
      <c r="B630" s="76" t="s">
        <v>1010</v>
      </c>
    </row>
    <row r="631" spans="2:2" ht="16.5">
      <c r="B631" s="77" t="s">
        <v>1011</v>
      </c>
    </row>
    <row r="632" spans="2:2" ht="33">
      <c r="B632" s="77" t="s">
        <v>1012</v>
      </c>
    </row>
    <row r="633" spans="2:2" ht="54">
      <c r="B633" s="76" t="s">
        <v>1013</v>
      </c>
    </row>
    <row r="634" spans="2:2" ht="40.5">
      <c r="B634" s="76" t="s">
        <v>1014</v>
      </c>
    </row>
    <row r="635" spans="2:2">
      <c r="B635" s="76" t="s">
        <v>1015</v>
      </c>
    </row>
    <row r="636" spans="2:2">
      <c r="B636" s="76" t="s">
        <v>1016</v>
      </c>
    </row>
    <row r="637" spans="2:2" ht="27">
      <c r="B637" s="76" t="s">
        <v>1017</v>
      </c>
    </row>
    <row r="638" spans="2:2" ht="67.5">
      <c r="B638" s="76" t="s">
        <v>1018</v>
      </c>
    </row>
    <row r="639" spans="2:2" ht="54">
      <c r="B639" s="76" t="s">
        <v>1019</v>
      </c>
    </row>
    <row r="640" spans="2:2">
      <c r="B640" s="76" t="s">
        <v>1020</v>
      </c>
    </row>
    <row r="641" spans="2:2">
      <c r="B641" s="76" t="s">
        <v>1021</v>
      </c>
    </row>
    <row r="642" spans="2:2" ht="67.5">
      <c r="B642" s="76" t="s">
        <v>1022</v>
      </c>
    </row>
    <row r="643" spans="2:2" ht="27">
      <c r="B643" s="76" t="s">
        <v>1023</v>
      </c>
    </row>
    <row r="644" spans="2:2" ht="40.5">
      <c r="B644" s="76" t="s">
        <v>1024</v>
      </c>
    </row>
    <row r="645" spans="2:2">
      <c r="B645" s="76" t="s">
        <v>1025</v>
      </c>
    </row>
    <row r="646" spans="2:2" ht="27">
      <c r="B646" s="76" t="s">
        <v>1026</v>
      </c>
    </row>
    <row r="647" spans="2:2" ht="27">
      <c r="B647" s="76" t="s">
        <v>1027</v>
      </c>
    </row>
    <row r="648" spans="2:2" ht="94.5">
      <c r="B648" s="76" t="s">
        <v>1028</v>
      </c>
    </row>
    <row r="649" spans="2:2" ht="33">
      <c r="B649" s="77" t="s">
        <v>1029</v>
      </c>
    </row>
    <row r="650" spans="2:2" ht="40.5">
      <c r="B650" s="76" t="s">
        <v>1030</v>
      </c>
    </row>
    <row r="651" spans="2:2" ht="27">
      <c r="B651" s="76" t="s">
        <v>1031</v>
      </c>
    </row>
    <row r="652" spans="2:2" ht="33">
      <c r="B652" s="77" t="s">
        <v>1032</v>
      </c>
    </row>
    <row r="653" spans="2:2" ht="54">
      <c r="B653" s="76" t="s">
        <v>1033</v>
      </c>
    </row>
    <row r="654" spans="2:2" ht="40.5">
      <c r="B654" s="76" t="s">
        <v>1034</v>
      </c>
    </row>
    <row r="655" spans="2:2" ht="40.5">
      <c r="B655" s="76" t="s">
        <v>1035</v>
      </c>
    </row>
    <row r="656" spans="2:2" ht="40.5">
      <c r="B656" s="76" t="s">
        <v>1036</v>
      </c>
    </row>
    <row r="657" spans="2:2" ht="67.5">
      <c r="B657" s="76" t="s">
        <v>1037</v>
      </c>
    </row>
    <row r="658" spans="2:2" ht="54">
      <c r="B658" s="76" t="s">
        <v>1038</v>
      </c>
    </row>
    <row r="659" spans="2:2" ht="54">
      <c r="B659" s="76" t="s">
        <v>1039</v>
      </c>
    </row>
    <row r="660" spans="2:2" ht="67.5">
      <c r="B660" s="76" t="s">
        <v>1040</v>
      </c>
    </row>
    <row r="661" spans="2:2" ht="27">
      <c r="B661" s="76" t="s">
        <v>1041</v>
      </c>
    </row>
    <row r="662" spans="2:2">
      <c r="B662" s="76" t="s">
        <v>1042</v>
      </c>
    </row>
    <row r="663" spans="2:2">
      <c r="B663" s="76" t="s">
        <v>1043</v>
      </c>
    </row>
    <row r="664" spans="2:2">
      <c r="B664" s="76" t="s">
        <v>1044</v>
      </c>
    </row>
    <row r="665" spans="2:2">
      <c r="B665" s="76" t="s">
        <v>1045</v>
      </c>
    </row>
    <row r="666" spans="2:2">
      <c r="B666" s="76" t="s">
        <v>1046</v>
      </c>
    </row>
    <row r="667" spans="2:2">
      <c r="B667" s="76" t="s">
        <v>1047</v>
      </c>
    </row>
    <row r="668" spans="2:2" ht="40.5">
      <c r="B668" s="76" t="s">
        <v>1048</v>
      </c>
    </row>
    <row r="669" spans="2:2" ht="16.5">
      <c r="B669" s="77" t="s">
        <v>1049</v>
      </c>
    </row>
    <row r="670" spans="2:2" ht="66">
      <c r="B670" s="77" t="s">
        <v>1050</v>
      </c>
    </row>
    <row r="671" spans="2:2" ht="54">
      <c r="B671" s="76" t="s">
        <v>1051</v>
      </c>
    </row>
    <row r="672" spans="2:2">
      <c r="B672" s="76" t="s">
        <v>1052</v>
      </c>
    </row>
    <row r="673" spans="2:2" ht="27">
      <c r="B673" s="76" t="s">
        <v>1053</v>
      </c>
    </row>
    <row r="674" spans="2:2">
      <c r="B674" s="76" t="s">
        <v>1054</v>
      </c>
    </row>
    <row r="675" spans="2:2" ht="27">
      <c r="B675" s="76" t="s">
        <v>1055</v>
      </c>
    </row>
    <row r="676" spans="2:2">
      <c r="B676" s="76" t="s">
        <v>1056</v>
      </c>
    </row>
    <row r="677" spans="2:2" ht="40.5">
      <c r="B677" s="76" t="s">
        <v>1057</v>
      </c>
    </row>
    <row r="678" spans="2:2" ht="49.5">
      <c r="B678" s="77" t="s">
        <v>1058</v>
      </c>
    </row>
    <row r="679" spans="2:2" ht="40.5">
      <c r="B679" s="76" t="s">
        <v>1059</v>
      </c>
    </row>
    <row r="680" spans="2:2" ht="27">
      <c r="B680" s="76" t="s">
        <v>1060</v>
      </c>
    </row>
    <row r="681" spans="2:2">
      <c r="B681" s="76" t="s">
        <v>1061</v>
      </c>
    </row>
    <row r="682" spans="2:2">
      <c r="B682" s="76" t="s">
        <v>1062</v>
      </c>
    </row>
    <row r="683" spans="2:2" ht="27">
      <c r="B683" s="76" t="s">
        <v>1063</v>
      </c>
    </row>
    <row r="684" spans="2:2">
      <c r="B684" s="76" t="s">
        <v>1064</v>
      </c>
    </row>
    <row r="685" spans="2:2" ht="27">
      <c r="B685" s="76" t="s">
        <v>1065</v>
      </c>
    </row>
    <row r="686" spans="2:2" ht="49.5">
      <c r="B686" s="77" t="s">
        <v>1066</v>
      </c>
    </row>
    <row r="687" spans="2:2" ht="40.5">
      <c r="B687" s="76" t="s">
        <v>1067</v>
      </c>
    </row>
    <row r="688" spans="2:2" ht="54">
      <c r="B688" s="76" t="s">
        <v>1068</v>
      </c>
    </row>
    <row r="689" spans="2:2" ht="27">
      <c r="B689" s="76" t="s">
        <v>1069</v>
      </c>
    </row>
    <row r="690" spans="2:2" ht="40.5">
      <c r="B690" s="76" t="s">
        <v>1070</v>
      </c>
    </row>
    <row r="691" spans="2:2" ht="40.5">
      <c r="B691" s="76" t="s">
        <v>1071</v>
      </c>
    </row>
    <row r="692" spans="2:2">
      <c r="B692" s="76" t="s">
        <v>1072</v>
      </c>
    </row>
    <row r="693" spans="2:2">
      <c r="B693" s="76" t="s">
        <v>1073</v>
      </c>
    </row>
    <row r="694" spans="2:2" ht="27">
      <c r="B694" s="76" t="s">
        <v>1074</v>
      </c>
    </row>
    <row r="695" spans="2:2" ht="27">
      <c r="B695" s="76" t="s">
        <v>1075</v>
      </c>
    </row>
    <row r="696" spans="2:2" ht="40.5">
      <c r="B696" s="76" t="s">
        <v>1076</v>
      </c>
    </row>
    <row r="697" spans="2:2">
      <c r="B697" s="76" t="s">
        <v>1077</v>
      </c>
    </row>
    <row r="698" spans="2:2" ht="40.5">
      <c r="B698" s="76" t="s">
        <v>1078</v>
      </c>
    </row>
    <row r="699" spans="2:2" ht="33">
      <c r="B699" s="77" t="s">
        <v>1079</v>
      </c>
    </row>
    <row r="700" spans="2:2" ht="54">
      <c r="B700" s="76" t="s">
        <v>1080</v>
      </c>
    </row>
    <row r="701" spans="2:2" ht="54">
      <c r="B701" s="76" t="s">
        <v>1081</v>
      </c>
    </row>
    <row r="702" spans="2:2" ht="40.5">
      <c r="B702" s="76" t="s">
        <v>1082</v>
      </c>
    </row>
    <row r="703" spans="2:2" ht="27">
      <c r="B703" s="76" t="s">
        <v>1083</v>
      </c>
    </row>
    <row r="704" spans="2:2" ht="33">
      <c r="B704" s="77" t="s">
        <v>1084</v>
      </c>
    </row>
    <row r="705" spans="2:2" ht="49.5">
      <c r="B705" s="77" t="s">
        <v>1085</v>
      </c>
    </row>
    <row r="706" spans="2:2" ht="27">
      <c r="B706" s="76" t="s">
        <v>1086</v>
      </c>
    </row>
    <row r="707" spans="2:2" ht="16.5">
      <c r="B707" s="77" t="s">
        <v>1087</v>
      </c>
    </row>
    <row r="708" spans="2:2" ht="40.5">
      <c r="B708" s="76" t="s">
        <v>1088</v>
      </c>
    </row>
    <row r="709" spans="2:2">
      <c r="B709" s="76" t="s">
        <v>1089</v>
      </c>
    </row>
    <row r="710" spans="2:2">
      <c r="B710" s="76" t="s">
        <v>1090</v>
      </c>
    </row>
    <row r="711" spans="2:2">
      <c r="B711" s="76" t="s">
        <v>1091</v>
      </c>
    </row>
    <row r="712" spans="2:2" ht="27">
      <c r="B712" s="76" t="s">
        <v>1092</v>
      </c>
    </row>
    <row r="713" spans="2:2" ht="27">
      <c r="B713" s="76" t="s">
        <v>1093</v>
      </c>
    </row>
    <row r="714" spans="2:2" ht="27">
      <c r="B714" s="76" t="s">
        <v>1094</v>
      </c>
    </row>
    <row r="715" spans="2:2" ht="40.5">
      <c r="B715" s="76" t="s">
        <v>1095</v>
      </c>
    </row>
    <row r="716" spans="2:2" ht="27">
      <c r="B716" s="76" t="s">
        <v>1096</v>
      </c>
    </row>
    <row r="717" spans="2:2">
      <c r="B717" s="76" t="s">
        <v>1097</v>
      </c>
    </row>
    <row r="718" spans="2:2" ht="27">
      <c r="B718" s="76" t="s">
        <v>1098</v>
      </c>
    </row>
    <row r="719" spans="2:2" ht="40.5">
      <c r="B719" s="76" t="s">
        <v>1099</v>
      </c>
    </row>
    <row r="720" spans="2:2" ht="27">
      <c r="B720" s="76" t="s">
        <v>1100</v>
      </c>
    </row>
    <row r="721" spans="2:2" ht="27">
      <c r="B721" s="76" t="s">
        <v>1101</v>
      </c>
    </row>
    <row r="722" spans="2:2" ht="27">
      <c r="B722" s="76" t="s">
        <v>1102</v>
      </c>
    </row>
    <row r="723" spans="2:2" ht="33">
      <c r="B723" s="77" t="s">
        <v>1103</v>
      </c>
    </row>
    <row r="724" spans="2:2">
      <c r="B724" s="76" t="s">
        <v>1104</v>
      </c>
    </row>
    <row r="725" spans="2:2" ht="27">
      <c r="B725" s="76" t="s">
        <v>1105</v>
      </c>
    </row>
    <row r="726" spans="2:2" ht="27">
      <c r="B726" s="76" t="s">
        <v>1106</v>
      </c>
    </row>
    <row r="727" spans="2:2" ht="27">
      <c r="B727" s="76" t="s">
        <v>1107</v>
      </c>
    </row>
    <row r="728" spans="2:2" ht="27">
      <c r="B728" s="76" t="s">
        <v>1108</v>
      </c>
    </row>
    <row r="729" spans="2:2" ht="27">
      <c r="B729" s="76" t="s">
        <v>1109</v>
      </c>
    </row>
    <row r="730" spans="2:2" ht="40.5">
      <c r="B730" s="76" t="s">
        <v>1110</v>
      </c>
    </row>
    <row r="731" spans="2:2">
      <c r="B731" s="76" t="s">
        <v>1111</v>
      </c>
    </row>
    <row r="732" spans="2:2">
      <c r="B732" s="76" t="s">
        <v>1112</v>
      </c>
    </row>
    <row r="733" spans="2:2" ht="16.5">
      <c r="B733" s="77" t="s">
        <v>1113</v>
      </c>
    </row>
    <row r="734" spans="2:2" ht="40.5">
      <c r="B734" s="76" t="s">
        <v>1114</v>
      </c>
    </row>
    <row r="735" spans="2:2" ht="27">
      <c r="B735" s="76" t="s">
        <v>1115</v>
      </c>
    </row>
    <row r="736" spans="2:2" ht="40.5">
      <c r="B736" s="76" t="s">
        <v>1116</v>
      </c>
    </row>
    <row r="737" spans="2:2">
      <c r="B737" s="76" t="s">
        <v>1117</v>
      </c>
    </row>
    <row r="738" spans="2:2" ht="27">
      <c r="B738" s="76" t="s">
        <v>1118</v>
      </c>
    </row>
    <row r="739" spans="2:2" ht="27">
      <c r="B739" s="76" t="s">
        <v>1119</v>
      </c>
    </row>
    <row r="740" spans="2:2" ht="40.5">
      <c r="B740" s="76" t="s">
        <v>1120</v>
      </c>
    </row>
    <row r="741" spans="2:2" ht="54">
      <c r="B741" s="76" t="s">
        <v>1121</v>
      </c>
    </row>
    <row r="742" spans="2:2">
      <c r="B742" s="76" t="s">
        <v>1122</v>
      </c>
    </row>
    <row r="743" spans="2:2" ht="40.5">
      <c r="B743" s="76" t="s">
        <v>1123</v>
      </c>
    </row>
    <row r="744" spans="2:2" ht="16.5">
      <c r="B744" s="77" t="s">
        <v>1124</v>
      </c>
    </row>
    <row r="745" spans="2:2" ht="81">
      <c r="B745" s="76" t="s">
        <v>1125</v>
      </c>
    </row>
    <row r="746" spans="2:2" ht="33">
      <c r="B746" s="77" t="s">
        <v>1126</v>
      </c>
    </row>
    <row r="747" spans="2:2">
      <c r="B747" s="76" t="s">
        <v>1127</v>
      </c>
    </row>
    <row r="748" spans="2:2" ht="16.5">
      <c r="B748" s="77" t="s">
        <v>1128</v>
      </c>
    </row>
    <row r="749" spans="2:2">
      <c r="B749" s="76" t="s">
        <v>1129</v>
      </c>
    </row>
    <row r="750" spans="2:2">
      <c r="B750" s="76" t="s">
        <v>1130</v>
      </c>
    </row>
    <row r="751" spans="2:2">
      <c r="B751" s="76" t="s">
        <v>1131</v>
      </c>
    </row>
    <row r="752" spans="2:2">
      <c r="B752" s="76" t="s">
        <v>1132</v>
      </c>
    </row>
    <row r="753" spans="2:2" ht="27">
      <c r="B753" s="76" t="s">
        <v>1133</v>
      </c>
    </row>
    <row r="754" spans="2:2" ht="27">
      <c r="B754" s="76" t="s">
        <v>1134</v>
      </c>
    </row>
    <row r="755" spans="2:2" ht="54">
      <c r="B755" s="76" t="s">
        <v>1135</v>
      </c>
    </row>
    <row r="756" spans="2:2" ht="27">
      <c r="B756" s="76" t="s">
        <v>1136</v>
      </c>
    </row>
    <row r="757" spans="2:2" ht="27">
      <c r="B757" s="76" t="s">
        <v>1137</v>
      </c>
    </row>
    <row r="758" spans="2:2" ht="27">
      <c r="B758" s="76" t="s">
        <v>1138</v>
      </c>
    </row>
    <row r="759" spans="2:2" ht="27">
      <c r="B759" s="76" t="s">
        <v>1139</v>
      </c>
    </row>
    <row r="760" spans="2:2" ht="40.5">
      <c r="B760" s="76" t="s">
        <v>1140</v>
      </c>
    </row>
    <row r="761" spans="2:2" ht="16.5">
      <c r="B761" s="77" t="s">
        <v>1141</v>
      </c>
    </row>
    <row r="762" spans="2:2" ht="40.5">
      <c r="B762" s="76" t="s">
        <v>1142</v>
      </c>
    </row>
    <row r="763" spans="2:2">
      <c r="B763" s="76" t="s">
        <v>1143</v>
      </c>
    </row>
    <row r="764" spans="2:2" ht="27">
      <c r="B764" s="76" t="s">
        <v>1144</v>
      </c>
    </row>
    <row r="765" spans="2:2" ht="27">
      <c r="B765" s="76" t="s">
        <v>1145</v>
      </c>
    </row>
    <row r="766" spans="2:2">
      <c r="B766" s="76" t="s">
        <v>1146</v>
      </c>
    </row>
    <row r="767" spans="2:2">
      <c r="B767" s="76" t="s">
        <v>1147</v>
      </c>
    </row>
    <row r="768" spans="2:2">
      <c r="B768" s="76" t="s">
        <v>1148</v>
      </c>
    </row>
    <row r="769" spans="2:2" ht="27">
      <c r="B769" s="76" t="s">
        <v>1149</v>
      </c>
    </row>
    <row r="770" spans="2:2">
      <c r="B770" s="76" t="s">
        <v>1150</v>
      </c>
    </row>
    <row r="771" spans="2:2" ht="27">
      <c r="B771" s="76" t="s">
        <v>1151</v>
      </c>
    </row>
    <row r="772" spans="2:2" ht="16.5">
      <c r="B772" s="77" t="s">
        <v>1152</v>
      </c>
    </row>
    <row r="773" spans="2:2" ht="27">
      <c r="B773" s="76" t="s">
        <v>1153</v>
      </c>
    </row>
    <row r="774" spans="2:2" ht="33">
      <c r="B774" s="77" t="s">
        <v>1154</v>
      </c>
    </row>
    <row r="775" spans="2:2" ht="27">
      <c r="B775" s="76" t="s">
        <v>1155</v>
      </c>
    </row>
    <row r="776" spans="2:2" ht="16.5">
      <c r="B776" s="77" t="s">
        <v>1156</v>
      </c>
    </row>
    <row r="777" spans="2:2" ht="67.5">
      <c r="B777" s="76" t="s">
        <v>1157</v>
      </c>
    </row>
    <row r="778" spans="2:2">
      <c r="B778" s="76" t="s">
        <v>360</v>
      </c>
    </row>
    <row r="779" spans="2:2" ht="27">
      <c r="B779" s="76" t="s">
        <v>1158</v>
      </c>
    </row>
    <row r="780" spans="2:2" ht="27">
      <c r="B780" s="76" t="s">
        <v>1159</v>
      </c>
    </row>
    <row r="781" spans="2:2" ht="27">
      <c r="B781" s="76" t="s">
        <v>1160</v>
      </c>
    </row>
    <row r="782" spans="2:2" ht="27">
      <c r="B782" s="76" t="s">
        <v>1161</v>
      </c>
    </row>
    <row r="783" spans="2:2" ht="27">
      <c r="B783" s="76" t="s">
        <v>1162</v>
      </c>
    </row>
    <row r="784" spans="2:2" ht="27">
      <c r="B784" s="76" t="s">
        <v>1163</v>
      </c>
    </row>
    <row r="785" spans="2:2" ht="27">
      <c r="B785" s="76" t="s">
        <v>1164</v>
      </c>
    </row>
    <row r="786" spans="2:2">
      <c r="B786" s="76" t="s">
        <v>1165</v>
      </c>
    </row>
    <row r="787" spans="2:2">
      <c r="B787" s="76" t="s">
        <v>1166</v>
      </c>
    </row>
    <row r="788" spans="2:2" ht="16.5">
      <c r="B788" s="77" t="s">
        <v>1167</v>
      </c>
    </row>
    <row r="789" spans="2:2" ht="66">
      <c r="B789" s="77" t="s">
        <v>1168</v>
      </c>
    </row>
    <row r="790" spans="2:2" ht="16.5">
      <c r="B790" s="77" t="s">
        <v>1169</v>
      </c>
    </row>
    <row r="791" spans="2:2" ht="33">
      <c r="B791" s="77" t="s">
        <v>1170</v>
      </c>
    </row>
    <row r="792" spans="2:2" ht="33">
      <c r="B792" s="77" t="s">
        <v>1171</v>
      </c>
    </row>
    <row r="793" spans="2:2" ht="16.5">
      <c r="B793" s="77" t="s">
        <v>1172</v>
      </c>
    </row>
    <row r="794" spans="2:2" ht="40.5">
      <c r="B794" s="76" t="s">
        <v>1173</v>
      </c>
    </row>
    <row r="795" spans="2:2">
      <c r="B795" s="76" t="s">
        <v>1174</v>
      </c>
    </row>
    <row r="796" spans="2:2" ht="40.5">
      <c r="B796" s="76" t="s">
        <v>1175</v>
      </c>
    </row>
    <row r="797" spans="2:2" ht="27">
      <c r="B797" s="76" t="s">
        <v>1176</v>
      </c>
    </row>
    <row r="798" spans="2:2" ht="27">
      <c r="B798" s="76" t="s">
        <v>1177</v>
      </c>
    </row>
    <row r="799" spans="2:2" ht="27">
      <c r="B799" s="76" t="s">
        <v>1178</v>
      </c>
    </row>
    <row r="800" spans="2:2">
      <c r="B800" s="76" t="s">
        <v>1179</v>
      </c>
    </row>
    <row r="801" spans="2:2" ht="16.5">
      <c r="B801" s="77" t="s">
        <v>1180</v>
      </c>
    </row>
    <row r="802" spans="2:2" ht="40.5">
      <c r="B802" s="76" t="s">
        <v>1181</v>
      </c>
    </row>
    <row r="803" spans="2:2">
      <c r="B803" s="76" t="s">
        <v>1182</v>
      </c>
    </row>
    <row r="804" spans="2:2" ht="27">
      <c r="B804" s="76" t="s">
        <v>1183</v>
      </c>
    </row>
    <row r="805" spans="2:2" ht="121.5">
      <c r="B805" s="76" t="s">
        <v>1184</v>
      </c>
    </row>
    <row r="806" spans="2:2" ht="27">
      <c r="B806" s="76" t="s">
        <v>1185</v>
      </c>
    </row>
    <row r="807" spans="2:2" ht="27">
      <c r="B807" s="76" t="s">
        <v>1186</v>
      </c>
    </row>
    <row r="808" spans="2:2" ht="27">
      <c r="B808" s="76" t="s">
        <v>1187</v>
      </c>
    </row>
    <row r="809" spans="2:2">
      <c r="B809" s="76" t="s">
        <v>1188</v>
      </c>
    </row>
    <row r="810" spans="2:2" ht="16.5">
      <c r="B810" s="77" t="s">
        <v>1189</v>
      </c>
    </row>
    <row r="811" spans="2:2" ht="16.5">
      <c r="B811" s="77" t="s">
        <v>1190</v>
      </c>
    </row>
    <row r="812" spans="2:2" ht="40.5">
      <c r="B812" s="76" t="s">
        <v>1191</v>
      </c>
    </row>
    <row r="813" spans="2:2">
      <c r="B813" s="76" t="s">
        <v>1192</v>
      </c>
    </row>
    <row r="814" spans="2:2" ht="27">
      <c r="B814" s="76" t="s">
        <v>1193</v>
      </c>
    </row>
    <row r="815" spans="2:2" ht="27">
      <c r="B815" s="76" t="s">
        <v>1194</v>
      </c>
    </row>
    <row r="816" spans="2:2" ht="81">
      <c r="B816" s="76" t="s">
        <v>1195</v>
      </c>
    </row>
    <row r="817" spans="2:2" ht="81">
      <c r="B817" s="76" t="s">
        <v>1196</v>
      </c>
    </row>
    <row r="818" spans="2:2" ht="27">
      <c r="B818" s="76" t="s">
        <v>1197</v>
      </c>
    </row>
    <row r="819" spans="2:2" ht="54">
      <c r="B819" s="76" t="s">
        <v>1198</v>
      </c>
    </row>
    <row r="820" spans="2:2" ht="27">
      <c r="B820" s="76" t="s">
        <v>1199</v>
      </c>
    </row>
    <row r="821" spans="2:2" ht="16.5">
      <c r="B821" s="77" t="s">
        <v>1200</v>
      </c>
    </row>
    <row r="822" spans="2:2" ht="40.5">
      <c r="B822" s="76" t="s">
        <v>1201</v>
      </c>
    </row>
    <row r="823" spans="2:2">
      <c r="B823" s="76" t="s">
        <v>1202</v>
      </c>
    </row>
    <row r="824" spans="2:2" ht="27">
      <c r="B824" s="76" t="s">
        <v>1203</v>
      </c>
    </row>
    <row r="825" spans="2:2" ht="121.5">
      <c r="B825" s="76" t="s">
        <v>1204</v>
      </c>
    </row>
    <row r="826" spans="2:2" ht="27">
      <c r="B826" s="76" t="s">
        <v>1205</v>
      </c>
    </row>
    <row r="827" spans="2:2" ht="81">
      <c r="B827" s="76" t="s">
        <v>1206</v>
      </c>
    </row>
    <row r="828" spans="2:2" ht="27">
      <c r="B828" s="76" t="s">
        <v>1207</v>
      </c>
    </row>
    <row r="829" spans="2:2" ht="27">
      <c r="B829" s="76" t="s">
        <v>1208</v>
      </c>
    </row>
    <row r="830" spans="2:2" ht="27">
      <c r="B830" s="76" t="s">
        <v>1209</v>
      </c>
    </row>
    <row r="831" spans="2:2" ht="54">
      <c r="B831" s="76" t="s">
        <v>1210</v>
      </c>
    </row>
    <row r="832" spans="2:2" ht="33">
      <c r="B832" s="77" t="s">
        <v>1211</v>
      </c>
    </row>
    <row r="833" spans="2:2" ht="16.5">
      <c r="B833" s="77" t="s">
        <v>1212</v>
      </c>
    </row>
    <row r="834" spans="2:2">
      <c r="B834" s="76" t="s">
        <v>1213</v>
      </c>
    </row>
    <row r="835" spans="2:2">
      <c r="B835" s="76" t="s">
        <v>1214</v>
      </c>
    </row>
    <row r="836" spans="2:2">
      <c r="B836" s="76" t="s">
        <v>1215</v>
      </c>
    </row>
    <row r="837" spans="2:2">
      <c r="B837" s="76" t="s">
        <v>1216</v>
      </c>
    </row>
    <row r="838" spans="2:2" ht="27">
      <c r="B838" s="76" t="s">
        <v>1217</v>
      </c>
    </row>
    <row r="839" spans="2:2" ht="40.5">
      <c r="B839" s="76" t="s">
        <v>1218</v>
      </c>
    </row>
    <row r="840" spans="2:2" ht="121.5">
      <c r="B840" s="76" t="s">
        <v>1219</v>
      </c>
    </row>
    <row r="841" spans="2:2" ht="148.5">
      <c r="B841" s="76" t="s">
        <v>1220</v>
      </c>
    </row>
    <row r="842" spans="2:2" ht="27">
      <c r="B842" s="76" t="s">
        <v>1221</v>
      </c>
    </row>
    <row r="843" spans="2:2">
      <c r="B843" s="76" t="s">
        <v>1222</v>
      </c>
    </row>
    <row r="844" spans="2:2" ht="27">
      <c r="B844" s="76" t="s">
        <v>1223</v>
      </c>
    </row>
    <row r="845" spans="2:2" ht="40.5">
      <c r="B845" s="76" t="s">
        <v>1224</v>
      </c>
    </row>
    <row r="846" spans="2:2" ht="40.5">
      <c r="B846" s="76" t="s">
        <v>1225</v>
      </c>
    </row>
    <row r="847" spans="2:2" ht="54">
      <c r="B847" s="76" t="s">
        <v>1226</v>
      </c>
    </row>
    <row r="848" spans="2:2" ht="27">
      <c r="B848" s="76" t="s">
        <v>1227</v>
      </c>
    </row>
    <row r="849" spans="2:2" ht="49.5">
      <c r="B849" s="77" t="s">
        <v>1228</v>
      </c>
    </row>
    <row r="850" spans="2:2" ht="16.5">
      <c r="B850" s="77" t="s">
        <v>1229</v>
      </c>
    </row>
    <row r="851" spans="2:2" ht="54">
      <c r="B851" s="76" t="s">
        <v>1230</v>
      </c>
    </row>
    <row r="852" spans="2:2">
      <c r="B852" s="76" t="s">
        <v>1231</v>
      </c>
    </row>
    <row r="853" spans="2:2" ht="27">
      <c r="B853" s="76" t="s">
        <v>1232</v>
      </c>
    </row>
    <row r="854" spans="2:2" ht="108">
      <c r="B854" s="76" t="s">
        <v>1233</v>
      </c>
    </row>
    <row r="855" spans="2:2">
      <c r="B855" s="76" t="s">
        <v>1234</v>
      </c>
    </row>
    <row r="856" spans="2:2" ht="16.5">
      <c r="B856" s="77" t="s">
        <v>1235</v>
      </c>
    </row>
    <row r="857" spans="2:2" ht="54">
      <c r="B857" s="76" t="s">
        <v>1236</v>
      </c>
    </row>
    <row r="858" spans="2:2">
      <c r="B858" s="76" t="s">
        <v>1237</v>
      </c>
    </row>
    <row r="859" spans="2:2" ht="27">
      <c r="B859" s="76" t="s">
        <v>1238</v>
      </c>
    </row>
    <row r="860" spans="2:2" ht="121.5">
      <c r="B860" s="76" t="s">
        <v>1239</v>
      </c>
    </row>
    <row r="861" spans="2:2">
      <c r="B861" s="76" t="s">
        <v>1240</v>
      </c>
    </row>
    <row r="862" spans="2:2" ht="33">
      <c r="B862" s="77" t="s">
        <v>1241</v>
      </c>
    </row>
    <row r="863" spans="2:2" ht="16.5">
      <c r="B863" s="77" t="s">
        <v>1242</v>
      </c>
    </row>
    <row r="864" spans="2:2" ht="40.5">
      <c r="B864" s="76" t="s">
        <v>1243</v>
      </c>
    </row>
    <row r="865" spans="2:2">
      <c r="B865" s="76" t="s">
        <v>1244</v>
      </c>
    </row>
    <row r="866" spans="2:2" ht="27">
      <c r="B866" s="76" t="s">
        <v>1245</v>
      </c>
    </row>
    <row r="867" spans="2:2" ht="27">
      <c r="B867" s="76" t="s">
        <v>1246</v>
      </c>
    </row>
    <row r="868" spans="2:2" ht="27">
      <c r="B868" s="76" t="s">
        <v>1247</v>
      </c>
    </row>
    <row r="869" spans="2:2" ht="27">
      <c r="B869" s="76" t="s">
        <v>1248</v>
      </c>
    </row>
    <row r="870" spans="2:2" ht="40.5">
      <c r="B870" s="76" t="s">
        <v>1249</v>
      </c>
    </row>
    <row r="871" spans="2:2" ht="27">
      <c r="B871" s="76" t="s">
        <v>1250</v>
      </c>
    </row>
    <row r="872" spans="2:2" ht="67.5">
      <c r="B872" s="76" t="s">
        <v>1251</v>
      </c>
    </row>
    <row r="873" spans="2:2" ht="16.5">
      <c r="B873" s="77" t="s">
        <v>1252</v>
      </c>
    </row>
    <row r="874" spans="2:2" ht="40.5">
      <c r="B874" s="76" t="s">
        <v>1253</v>
      </c>
    </row>
    <row r="875" spans="2:2">
      <c r="B875" s="76" t="s">
        <v>1254</v>
      </c>
    </row>
    <row r="876" spans="2:2" ht="27">
      <c r="B876" s="76" t="s">
        <v>1255</v>
      </c>
    </row>
    <row r="877" spans="2:2" ht="121.5">
      <c r="B877" s="76" t="s">
        <v>1256</v>
      </c>
    </row>
    <row r="878" spans="2:2" ht="27">
      <c r="B878" s="76" t="s">
        <v>1257</v>
      </c>
    </row>
    <row r="879" spans="2:2" ht="27">
      <c r="B879" s="76" t="s">
        <v>1258</v>
      </c>
    </row>
    <row r="880" spans="2:2" ht="27">
      <c r="B880" s="76" t="s">
        <v>1259</v>
      </c>
    </row>
    <row r="881" spans="2:2" ht="40.5">
      <c r="B881" s="76" t="s">
        <v>1260</v>
      </c>
    </row>
    <row r="882" spans="2:2" ht="27">
      <c r="B882" s="76" t="s">
        <v>1261</v>
      </c>
    </row>
    <row r="883" spans="2:2" ht="67.5">
      <c r="B883" s="76" t="s">
        <v>1262</v>
      </c>
    </row>
    <row r="884" spans="2:2" ht="49.5">
      <c r="B884" s="77" t="s">
        <v>1263</v>
      </c>
    </row>
    <row r="885" spans="2:2" ht="16.5">
      <c r="B885" s="77" t="s">
        <v>1264</v>
      </c>
    </row>
    <row r="886" spans="2:2">
      <c r="B886" s="76" t="s">
        <v>1265</v>
      </c>
    </row>
    <row r="887" spans="2:2">
      <c r="B887" s="76" t="s">
        <v>1266</v>
      </c>
    </row>
    <row r="888" spans="2:2" ht="81">
      <c r="B888" s="76" t="s">
        <v>1267</v>
      </c>
    </row>
    <row r="889" spans="2:2" ht="27">
      <c r="B889" s="76" t="s">
        <v>1268</v>
      </c>
    </row>
    <row r="890" spans="2:2">
      <c r="B890" s="76" t="s">
        <v>1269</v>
      </c>
    </row>
    <row r="891" spans="2:2" ht="27">
      <c r="B891" s="76" t="s">
        <v>1270</v>
      </c>
    </row>
    <row r="892" spans="2:2" ht="40.5">
      <c r="B892" s="76" t="s">
        <v>1271</v>
      </c>
    </row>
    <row r="893" spans="2:2" ht="27">
      <c r="B893" s="76" t="s">
        <v>1272</v>
      </c>
    </row>
    <row r="894" spans="2:2" ht="27">
      <c r="B894" s="76" t="s">
        <v>1273</v>
      </c>
    </row>
    <row r="895" spans="2:2" ht="54">
      <c r="B895" s="76" t="s">
        <v>1274</v>
      </c>
    </row>
    <row r="896" spans="2:2" ht="27">
      <c r="B896" s="76" t="s">
        <v>1275</v>
      </c>
    </row>
    <row r="897" spans="2:2" ht="27">
      <c r="B897" s="76" t="s">
        <v>1276</v>
      </c>
    </row>
    <row r="898" spans="2:2" ht="27">
      <c r="B898" s="76" t="s">
        <v>1277</v>
      </c>
    </row>
    <row r="899" spans="2:2">
      <c r="B899" s="76" t="s">
        <v>1278</v>
      </c>
    </row>
    <row r="900" spans="2:2" ht="16.5">
      <c r="B900" s="77" t="s">
        <v>1279</v>
      </c>
    </row>
    <row r="901" spans="2:2">
      <c r="B901" s="76" t="s">
        <v>1280</v>
      </c>
    </row>
    <row r="902" spans="2:2">
      <c r="B902" s="76" t="s">
        <v>1266</v>
      </c>
    </row>
    <row r="903" spans="2:2" ht="81">
      <c r="B903" s="76" t="s">
        <v>1267</v>
      </c>
    </row>
    <row r="904" spans="2:2" ht="27">
      <c r="B904" s="76" t="s">
        <v>1268</v>
      </c>
    </row>
    <row r="905" spans="2:2">
      <c r="B905" s="76" t="s">
        <v>1281</v>
      </c>
    </row>
    <row r="906" spans="2:2" ht="27">
      <c r="B906" s="76" t="s">
        <v>1282</v>
      </c>
    </row>
    <row r="907" spans="2:2" ht="121.5">
      <c r="B907" s="76" t="s">
        <v>1283</v>
      </c>
    </row>
    <row r="908" spans="2:2" ht="40.5">
      <c r="B908" s="76" t="s">
        <v>1284</v>
      </c>
    </row>
    <row r="909" spans="2:2" ht="27">
      <c r="B909" s="76" t="s">
        <v>1285</v>
      </c>
    </row>
    <row r="910" spans="2:2" ht="27">
      <c r="B910" s="76" t="s">
        <v>1286</v>
      </c>
    </row>
    <row r="911" spans="2:2" ht="54">
      <c r="B911" s="76" t="s">
        <v>1287</v>
      </c>
    </row>
    <row r="912" spans="2:2" ht="27">
      <c r="B912" s="76" t="s">
        <v>1288</v>
      </c>
    </row>
    <row r="913" spans="2:2" ht="27">
      <c r="B913" s="76" t="s">
        <v>1289</v>
      </c>
    </row>
    <row r="914" spans="2:2" ht="27">
      <c r="B914" s="76" t="s">
        <v>1290</v>
      </c>
    </row>
    <row r="915" spans="2:2" ht="33">
      <c r="B915" s="77" t="s">
        <v>1291</v>
      </c>
    </row>
    <row r="916" spans="2:2" ht="16.5">
      <c r="B916" s="77" t="s">
        <v>1292</v>
      </c>
    </row>
    <row r="917" spans="2:2">
      <c r="B917" s="76" t="s">
        <v>1293</v>
      </c>
    </row>
    <row r="918" spans="2:2">
      <c r="B918" s="76" t="s">
        <v>1294</v>
      </c>
    </row>
    <row r="919" spans="2:2" ht="108">
      <c r="B919" s="76" t="s">
        <v>1295</v>
      </c>
    </row>
    <row r="920" spans="2:2" ht="40.5">
      <c r="B920" s="76" t="s">
        <v>1296</v>
      </c>
    </row>
    <row r="921" spans="2:2">
      <c r="B921" s="76" t="s">
        <v>1297</v>
      </c>
    </row>
    <row r="922" spans="2:2" ht="27">
      <c r="B922" s="76" t="s">
        <v>1298</v>
      </c>
    </row>
    <row r="923" spans="2:2" ht="27">
      <c r="B923" s="76" t="s">
        <v>1299</v>
      </c>
    </row>
    <row r="924" spans="2:2" ht="40.5">
      <c r="B924" s="76" t="s">
        <v>1300</v>
      </c>
    </row>
    <row r="925" spans="2:2" ht="27">
      <c r="B925" s="76" t="s">
        <v>1301</v>
      </c>
    </row>
    <row r="926" spans="2:2" ht="27">
      <c r="B926" s="76" t="s">
        <v>1302</v>
      </c>
    </row>
    <row r="927" spans="2:2" ht="27">
      <c r="B927" s="76" t="s">
        <v>1303</v>
      </c>
    </row>
    <row r="928" spans="2:2" ht="54">
      <c r="B928" s="76" t="s">
        <v>1304</v>
      </c>
    </row>
    <row r="929" spans="2:2" ht="54">
      <c r="B929" s="76" t="s">
        <v>1305</v>
      </c>
    </row>
    <row r="930" spans="2:2" ht="40.5">
      <c r="B930" s="76" t="s">
        <v>1306</v>
      </c>
    </row>
    <row r="931" spans="2:2" ht="27">
      <c r="B931" s="76" t="s">
        <v>1307</v>
      </c>
    </row>
    <row r="932" spans="2:2" ht="16.5">
      <c r="B932" s="77" t="s">
        <v>1308</v>
      </c>
    </row>
    <row r="933" spans="2:2">
      <c r="B933" s="76" t="s">
        <v>1309</v>
      </c>
    </row>
    <row r="934" spans="2:2">
      <c r="B934" s="76" t="s">
        <v>1310</v>
      </c>
    </row>
    <row r="935" spans="2:2" ht="108">
      <c r="B935" s="76" t="s">
        <v>1295</v>
      </c>
    </row>
    <row r="936" spans="2:2" ht="40.5">
      <c r="B936" s="76" t="s">
        <v>1296</v>
      </c>
    </row>
    <row r="937" spans="2:2">
      <c r="B937" s="76" t="s">
        <v>1311</v>
      </c>
    </row>
    <row r="938" spans="2:2" ht="27">
      <c r="B938" s="76" t="s">
        <v>1312</v>
      </c>
    </row>
    <row r="939" spans="2:2" ht="121.5">
      <c r="B939" s="76" t="s">
        <v>1313</v>
      </c>
    </row>
    <row r="940" spans="2:2" ht="54">
      <c r="B940" s="76" t="s">
        <v>1314</v>
      </c>
    </row>
    <row r="941" spans="2:2" ht="27">
      <c r="B941" s="76" t="s">
        <v>1315</v>
      </c>
    </row>
    <row r="942" spans="2:2" ht="40.5">
      <c r="B942" s="76" t="s">
        <v>1316</v>
      </c>
    </row>
    <row r="943" spans="2:2" ht="27">
      <c r="B943" s="76" t="s">
        <v>1317</v>
      </c>
    </row>
    <row r="944" spans="2:2" ht="27">
      <c r="B944" s="76" t="s">
        <v>1318</v>
      </c>
    </row>
    <row r="945" spans="2:2" ht="27">
      <c r="B945" s="76" t="s">
        <v>1319</v>
      </c>
    </row>
    <row r="946" spans="2:2" ht="40.5">
      <c r="B946" s="76" t="s">
        <v>1320</v>
      </c>
    </row>
    <row r="947" spans="2:2" ht="40.5">
      <c r="B947" s="76" t="s">
        <v>1306</v>
      </c>
    </row>
    <row r="948" spans="2:2" ht="27">
      <c r="B948" s="76" t="s">
        <v>1307</v>
      </c>
    </row>
    <row r="949" spans="2:2" ht="49.5">
      <c r="B949" s="77" t="s">
        <v>1321</v>
      </c>
    </row>
    <row r="950" spans="2:2" ht="16.5">
      <c r="B950" s="77" t="s">
        <v>1322</v>
      </c>
    </row>
    <row r="951" spans="2:2" ht="40.5">
      <c r="B951" s="76" t="s">
        <v>1323</v>
      </c>
    </row>
    <row r="952" spans="2:2">
      <c r="B952" s="76" t="s">
        <v>1324</v>
      </c>
    </row>
    <row r="953" spans="2:2" ht="27">
      <c r="B953" s="76" t="s">
        <v>1325</v>
      </c>
    </row>
    <row r="954" spans="2:2" ht="27">
      <c r="B954" s="76" t="s">
        <v>1326</v>
      </c>
    </row>
    <row r="955" spans="2:2" ht="40.5">
      <c r="B955" s="76" t="s">
        <v>1327</v>
      </c>
    </row>
    <row r="956" spans="2:2" ht="27">
      <c r="B956" s="76" t="s">
        <v>1328</v>
      </c>
    </row>
    <row r="957" spans="2:2" ht="27">
      <c r="B957" s="76" t="s">
        <v>1329</v>
      </c>
    </row>
    <row r="958" spans="2:2" ht="27">
      <c r="B958" s="76" t="s">
        <v>1330</v>
      </c>
    </row>
    <row r="959" spans="2:2" ht="54">
      <c r="B959" s="76" t="s">
        <v>1198</v>
      </c>
    </row>
    <row r="960" spans="2:2" ht="27">
      <c r="B960" s="76" t="s">
        <v>1331</v>
      </c>
    </row>
    <row r="961" spans="2:2" ht="27">
      <c r="B961" s="76" t="s">
        <v>1332</v>
      </c>
    </row>
    <row r="962" spans="2:2" ht="16.5">
      <c r="B962" s="77" t="s">
        <v>1333</v>
      </c>
    </row>
    <row r="963" spans="2:2" ht="40.5">
      <c r="B963" s="76" t="s">
        <v>1334</v>
      </c>
    </row>
    <row r="964" spans="2:2">
      <c r="B964" s="76" t="s">
        <v>1335</v>
      </c>
    </row>
    <row r="965" spans="2:2" ht="27">
      <c r="B965" s="76" t="s">
        <v>1336</v>
      </c>
    </row>
    <row r="966" spans="2:2" ht="121.5">
      <c r="B966" s="76" t="s">
        <v>1337</v>
      </c>
    </row>
    <row r="967" spans="2:2" ht="27">
      <c r="B967" s="76" t="s">
        <v>1338</v>
      </c>
    </row>
    <row r="968" spans="2:2" ht="40.5">
      <c r="B968" s="76" t="s">
        <v>1339</v>
      </c>
    </row>
    <row r="969" spans="2:2" ht="27">
      <c r="B969" s="76" t="s">
        <v>1340</v>
      </c>
    </row>
    <row r="970" spans="2:2" ht="27">
      <c r="B970" s="76" t="s">
        <v>1341</v>
      </c>
    </row>
    <row r="971" spans="2:2" ht="27">
      <c r="B971" s="76" t="s">
        <v>1342</v>
      </c>
    </row>
    <row r="972" spans="2:2" ht="40.5">
      <c r="B972" s="76" t="s">
        <v>1343</v>
      </c>
    </row>
    <row r="973" spans="2:2" ht="54">
      <c r="B973" s="76" t="s">
        <v>1344</v>
      </c>
    </row>
    <row r="974" spans="2:2" ht="54">
      <c r="B974" s="76" t="s">
        <v>1345</v>
      </c>
    </row>
    <row r="975" spans="2:2" ht="27">
      <c r="B975" s="76" t="s">
        <v>1332</v>
      </c>
    </row>
    <row r="976" spans="2:2" ht="33">
      <c r="B976" s="77" t="s">
        <v>1346</v>
      </c>
    </row>
    <row r="977" spans="2:2" ht="16.5">
      <c r="B977" s="77" t="s">
        <v>1347</v>
      </c>
    </row>
    <row r="978" spans="2:2">
      <c r="B978" s="76" t="s">
        <v>1348</v>
      </c>
    </row>
    <row r="979" spans="2:2" ht="27">
      <c r="B979" s="76" t="s">
        <v>1349</v>
      </c>
    </row>
    <row r="980" spans="2:2" ht="27">
      <c r="B980" s="76" t="s">
        <v>1350</v>
      </c>
    </row>
    <row r="981" spans="2:2" ht="108">
      <c r="B981" s="76" t="s">
        <v>1351</v>
      </c>
    </row>
    <row r="982" spans="2:2">
      <c r="B982" s="76" t="s">
        <v>1352</v>
      </c>
    </row>
    <row r="983" spans="2:2" ht="27">
      <c r="B983" s="76" t="s">
        <v>1353</v>
      </c>
    </row>
    <row r="984" spans="2:2" ht="27">
      <c r="B984" s="76" t="s">
        <v>1354</v>
      </c>
    </row>
    <row r="985" spans="2:2" ht="67.5">
      <c r="B985" s="76" t="s">
        <v>1355</v>
      </c>
    </row>
    <row r="986" spans="2:2" ht="40.5">
      <c r="B986" s="76" t="s">
        <v>1356</v>
      </c>
    </row>
    <row r="987" spans="2:2" ht="67.5">
      <c r="B987" s="76" t="s">
        <v>1357</v>
      </c>
    </row>
    <row r="988" spans="2:2" ht="27">
      <c r="B988" s="76" t="s">
        <v>1358</v>
      </c>
    </row>
    <row r="989" spans="2:2" ht="27">
      <c r="B989" s="76" t="s">
        <v>1359</v>
      </c>
    </row>
    <row r="990" spans="2:2">
      <c r="B990" s="76" t="s">
        <v>1360</v>
      </c>
    </row>
    <row r="991" spans="2:2" ht="27">
      <c r="B991" s="76" t="s">
        <v>1227</v>
      </c>
    </row>
    <row r="992" spans="2:2" ht="16.5">
      <c r="B992" s="77" t="s">
        <v>1361</v>
      </c>
    </row>
    <row r="993" spans="2:2">
      <c r="B993" s="76" t="s">
        <v>1362</v>
      </c>
    </row>
    <row r="994" spans="2:2" ht="27">
      <c r="B994" s="76" t="s">
        <v>1349</v>
      </c>
    </row>
    <row r="995" spans="2:2" ht="27">
      <c r="B995" s="76" t="s">
        <v>1350</v>
      </c>
    </row>
    <row r="996" spans="2:2" ht="108">
      <c r="B996" s="76" t="s">
        <v>1363</v>
      </c>
    </row>
    <row r="997" spans="2:2">
      <c r="B997" s="76" t="s">
        <v>1364</v>
      </c>
    </row>
    <row r="998" spans="2:2" ht="27">
      <c r="B998" s="76" t="s">
        <v>1365</v>
      </c>
    </row>
    <row r="999" spans="2:2" ht="121.5">
      <c r="B999" s="76" t="s">
        <v>1366</v>
      </c>
    </row>
    <row r="1000" spans="2:2" ht="27">
      <c r="B1000" s="76" t="s">
        <v>1367</v>
      </c>
    </row>
    <row r="1001" spans="2:2" ht="67.5">
      <c r="B1001" s="76" t="s">
        <v>1368</v>
      </c>
    </row>
    <row r="1002" spans="2:2" ht="40.5">
      <c r="B1002" s="76" t="s">
        <v>1369</v>
      </c>
    </row>
    <row r="1003" spans="2:2" ht="67.5">
      <c r="B1003" s="76" t="s">
        <v>1370</v>
      </c>
    </row>
    <row r="1004" spans="2:2" ht="27">
      <c r="B1004" s="76" t="s">
        <v>1371</v>
      </c>
    </row>
    <row r="1005" spans="2:2" ht="27">
      <c r="B1005" s="76" t="s">
        <v>1372</v>
      </c>
    </row>
    <row r="1006" spans="2:2">
      <c r="B1006" s="76" t="s">
        <v>1373</v>
      </c>
    </row>
    <row r="1007" spans="2:2" ht="27">
      <c r="B1007" s="76" t="s">
        <v>1227</v>
      </c>
    </row>
    <row r="1008" spans="2:2" ht="33">
      <c r="B1008" s="77" t="s">
        <v>1374</v>
      </c>
    </row>
    <row r="1009" spans="2:2" ht="16.5">
      <c r="B1009" s="77" t="s">
        <v>1375</v>
      </c>
    </row>
    <row r="1010" spans="2:2" ht="27">
      <c r="B1010" s="76" t="s">
        <v>1376</v>
      </c>
    </row>
    <row r="1011" spans="2:2">
      <c r="B1011" s="76" t="s">
        <v>1377</v>
      </c>
    </row>
    <row r="1012" spans="2:2" ht="27">
      <c r="B1012" s="76" t="s">
        <v>1378</v>
      </c>
    </row>
    <row r="1013" spans="2:2">
      <c r="B1013" s="76" t="s">
        <v>1379</v>
      </c>
    </row>
    <row r="1014" spans="2:2" ht="54">
      <c r="B1014" s="76" t="s">
        <v>1380</v>
      </c>
    </row>
    <row r="1015" spans="2:2">
      <c r="B1015" s="76" t="s">
        <v>1381</v>
      </c>
    </row>
    <row r="1016" spans="2:2" ht="27">
      <c r="B1016" s="76" t="s">
        <v>1227</v>
      </c>
    </row>
    <row r="1017" spans="2:2" ht="16.5">
      <c r="B1017" s="77" t="s">
        <v>1382</v>
      </c>
    </row>
    <row r="1018" spans="2:2" ht="27">
      <c r="B1018" s="76" t="s">
        <v>1383</v>
      </c>
    </row>
    <row r="1019" spans="2:2">
      <c r="B1019" s="76" t="s">
        <v>1384</v>
      </c>
    </row>
    <row r="1020" spans="2:2" ht="54">
      <c r="B1020" s="76" t="s">
        <v>1385</v>
      </c>
    </row>
    <row r="1021" spans="2:2" ht="121.5">
      <c r="B1021" s="76" t="s">
        <v>1386</v>
      </c>
    </row>
    <row r="1022" spans="2:2">
      <c r="B1022" s="76" t="s">
        <v>1387</v>
      </c>
    </row>
    <row r="1023" spans="2:2" ht="54">
      <c r="B1023" s="76" t="s">
        <v>1388</v>
      </c>
    </row>
    <row r="1024" spans="2:2">
      <c r="B1024" s="76" t="s">
        <v>1389</v>
      </c>
    </row>
    <row r="1025" spans="2:2" ht="27">
      <c r="B1025" s="76" t="s">
        <v>1227</v>
      </c>
    </row>
    <row r="1026" spans="2:2" ht="33">
      <c r="B1026" s="77" t="s">
        <v>1390</v>
      </c>
    </row>
    <row r="1027" spans="2:2" ht="16.5">
      <c r="B1027" s="77" t="s">
        <v>1391</v>
      </c>
    </row>
    <row r="1028" spans="2:2" ht="27">
      <c r="B1028" s="76" t="s">
        <v>1392</v>
      </c>
    </row>
    <row r="1029" spans="2:2">
      <c r="B1029" s="76" t="s">
        <v>1393</v>
      </c>
    </row>
    <row r="1030" spans="2:2" ht="27">
      <c r="B1030" s="76" t="s">
        <v>1394</v>
      </c>
    </row>
    <row r="1031" spans="2:2">
      <c r="B1031" s="76" t="s">
        <v>1395</v>
      </c>
    </row>
    <row r="1032" spans="2:2" ht="54">
      <c r="B1032" s="76" t="s">
        <v>1396</v>
      </c>
    </row>
    <row r="1033" spans="2:2">
      <c r="B1033" s="76" t="s">
        <v>1397</v>
      </c>
    </row>
    <row r="1034" spans="2:2" ht="27">
      <c r="B1034" s="76" t="s">
        <v>1227</v>
      </c>
    </row>
    <row r="1035" spans="2:2" ht="16.5">
      <c r="B1035" s="77" t="s">
        <v>1398</v>
      </c>
    </row>
    <row r="1036" spans="2:2" ht="27">
      <c r="B1036" s="76" t="s">
        <v>1399</v>
      </c>
    </row>
    <row r="1037" spans="2:2">
      <c r="B1037" s="76" t="s">
        <v>1400</v>
      </c>
    </row>
    <row r="1038" spans="2:2" ht="27">
      <c r="B1038" s="76" t="s">
        <v>1401</v>
      </c>
    </row>
    <row r="1039" spans="2:2" ht="121.5">
      <c r="B1039" s="76" t="s">
        <v>1402</v>
      </c>
    </row>
    <row r="1040" spans="2:2">
      <c r="B1040" s="76" t="s">
        <v>1403</v>
      </c>
    </row>
    <row r="1041" spans="2:2" ht="54">
      <c r="B1041" s="76" t="s">
        <v>1404</v>
      </c>
    </row>
    <row r="1042" spans="2:2">
      <c r="B1042" s="76" t="s">
        <v>1405</v>
      </c>
    </row>
    <row r="1043" spans="2:2" ht="27">
      <c r="B1043" s="76" t="s">
        <v>1227</v>
      </c>
    </row>
    <row r="1044" spans="2:2" ht="49.5">
      <c r="B1044" s="77" t="s">
        <v>1406</v>
      </c>
    </row>
    <row r="1045" spans="2:2" ht="16.5">
      <c r="B1045" s="77" t="s">
        <v>1407</v>
      </c>
    </row>
    <row r="1046" spans="2:2">
      <c r="B1046" s="76" t="s">
        <v>1408</v>
      </c>
    </row>
    <row r="1047" spans="2:2">
      <c r="B1047" s="76" t="s">
        <v>1409</v>
      </c>
    </row>
    <row r="1048" spans="2:2" ht="94.5">
      <c r="B1048" s="76" t="s">
        <v>1410</v>
      </c>
    </row>
    <row r="1049" spans="2:2" ht="27">
      <c r="B1049" s="76" t="s">
        <v>1411</v>
      </c>
    </row>
    <row r="1050" spans="2:2">
      <c r="B1050" s="76" t="s">
        <v>1412</v>
      </c>
    </row>
    <row r="1051" spans="2:2" ht="27">
      <c r="B1051" s="76" t="s">
        <v>1413</v>
      </c>
    </row>
    <row r="1052" spans="2:2" ht="54">
      <c r="B1052" s="76" t="s">
        <v>1414</v>
      </c>
    </row>
    <row r="1053" spans="2:2" ht="121.5">
      <c r="B1053" s="76" t="s">
        <v>1415</v>
      </c>
    </row>
    <row r="1054" spans="2:2" ht="27">
      <c r="B1054" s="76" t="s">
        <v>1416</v>
      </c>
    </row>
    <row r="1055" spans="2:2" ht="40.5">
      <c r="B1055" s="76" t="s">
        <v>1417</v>
      </c>
    </row>
    <row r="1056" spans="2:2" ht="94.5">
      <c r="B1056" s="76" t="s">
        <v>1418</v>
      </c>
    </row>
    <row r="1057" spans="2:2" ht="27">
      <c r="B1057" s="76" t="s">
        <v>1419</v>
      </c>
    </row>
    <row r="1058" spans="2:2" ht="40.5">
      <c r="B1058" s="76" t="s">
        <v>1420</v>
      </c>
    </row>
    <row r="1059" spans="2:2" ht="27">
      <c r="B1059" s="76" t="s">
        <v>1421</v>
      </c>
    </row>
    <row r="1060" spans="2:2" ht="54">
      <c r="B1060" s="76" t="s">
        <v>1422</v>
      </c>
    </row>
    <row r="1061" spans="2:2" ht="54">
      <c r="B1061" s="76" t="s">
        <v>1423</v>
      </c>
    </row>
    <row r="1062" spans="2:2" ht="27">
      <c r="B1062" s="76" t="s">
        <v>1424</v>
      </c>
    </row>
    <row r="1063" spans="2:2" ht="27">
      <c r="B1063" s="76" t="s">
        <v>1425</v>
      </c>
    </row>
    <row r="1064" spans="2:2" ht="27">
      <c r="B1064" s="76" t="s">
        <v>1426</v>
      </c>
    </row>
    <row r="1065" spans="2:2" ht="16.5">
      <c r="B1065" s="77" t="s">
        <v>1427</v>
      </c>
    </row>
    <row r="1066" spans="2:2">
      <c r="B1066" s="76" t="s">
        <v>1428</v>
      </c>
    </row>
    <row r="1067" spans="2:2">
      <c r="B1067" s="76" t="s">
        <v>1409</v>
      </c>
    </row>
    <row r="1068" spans="2:2" ht="94.5">
      <c r="B1068" s="76" t="s">
        <v>1410</v>
      </c>
    </row>
    <row r="1069" spans="2:2" ht="27">
      <c r="B1069" s="76" t="s">
        <v>1411</v>
      </c>
    </row>
    <row r="1070" spans="2:2">
      <c r="B1070" s="76" t="s">
        <v>1429</v>
      </c>
    </row>
    <row r="1071" spans="2:2" ht="27">
      <c r="B1071" s="76" t="s">
        <v>1430</v>
      </c>
    </row>
    <row r="1072" spans="2:2" ht="121.5">
      <c r="B1072" s="76" t="s">
        <v>1431</v>
      </c>
    </row>
    <row r="1073" spans="2:2" ht="40.5">
      <c r="B1073" s="76" t="s">
        <v>1432</v>
      </c>
    </row>
    <row r="1074" spans="2:2" ht="67.5">
      <c r="B1074" s="76" t="s">
        <v>1433</v>
      </c>
    </row>
    <row r="1075" spans="2:2" ht="27">
      <c r="B1075" s="76" t="s">
        <v>1434</v>
      </c>
    </row>
    <row r="1076" spans="2:2" ht="40.5">
      <c r="B1076" s="76" t="s">
        <v>1435</v>
      </c>
    </row>
    <row r="1077" spans="2:2" ht="27">
      <c r="B1077" s="76" t="s">
        <v>1436</v>
      </c>
    </row>
    <row r="1078" spans="2:2" ht="54">
      <c r="B1078" s="76" t="s">
        <v>1437</v>
      </c>
    </row>
    <row r="1079" spans="2:2" ht="54">
      <c r="B1079" s="76" t="s">
        <v>1438</v>
      </c>
    </row>
    <row r="1080" spans="2:2" ht="27">
      <c r="B1080" s="76" t="s">
        <v>1439</v>
      </c>
    </row>
    <row r="1081" spans="2:2" ht="27">
      <c r="B1081" s="76" t="s">
        <v>1440</v>
      </c>
    </row>
    <row r="1082" spans="2:2" ht="27">
      <c r="B1082" s="76" t="s">
        <v>1441</v>
      </c>
    </row>
    <row r="1083" spans="2:2" ht="33">
      <c r="B1083" s="77" t="s">
        <v>1442</v>
      </c>
    </row>
    <row r="1084" spans="2:2" ht="16.5">
      <c r="B1084" s="77" t="s">
        <v>1443</v>
      </c>
    </row>
    <row r="1085" spans="2:2">
      <c r="B1085" s="76" t="s">
        <v>1444</v>
      </c>
    </row>
    <row r="1086" spans="2:2" ht="54">
      <c r="B1086" s="76" t="s">
        <v>1445</v>
      </c>
    </row>
    <row r="1087" spans="2:2">
      <c r="B1087" s="76" t="s">
        <v>1446</v>
      </c>
    </row>
    <row r="1088" spans="2:2">
      <c r="B1088" s="76" t="s">
        <v>1447</v>
      </c>
    </row>
    <row r="1089" spans="2:2" ht="27">
      <c r="B1089" s="76" t="s">
        <v>1448</v>
      </c>
    </row>
    <row r="1090" spans="2:2" ht="54">
      <c r="B1090" s="76" t="s">
        <v>1449</v>
      </c>
    </row>
    <row r="1091" spans="2:2">
      <c r="B1091" s="76" t="s">
        <v>1450</v>
      </c>
    </row>
    <row r="1092" spans="2:2" ht="54">
      <c r="B1092" s="76" t="s">
        <v>1451</v>
      </c>
    </row>
    <row r="1093" spans="2:2" ht="54">
      <c r="B1093" s="76" t="s">
        <v>1452</v>
      </c>
    </row>
    <row r="1094" spans="2:2" ht="40.5">
      <c r="B1094" s="76" t="s">
        <v>1453</v>
      </c>
    </row>
    <row r="1095" spans="2:2" ht="40.5">
      <c r="B1095" s="76" t="s">
        <v>1454</v>
      </c>
    </row>
    <row r="1096" spans="2:2" ht="148.5">
      <c r="B1096" s="76" t="s">
        <v>1455</v>
      </c>
    </row>
    <row r="1097" spans="2:2" ht="27">
      <c r="B1097" s="76" t="s">
        <v>1456</v>
      </c>
    </row>
    <row r="1098" spans="2:2" ht="49.5">
      <c r="B1098" s="77" t="s">
        <v>1457</v>
      </c>
    </row>
    <row r="1099" spans="2:2" ht="16.5">
      <c r="B1099" s="77" t="s">
        <v>1458</v>
      </c>
    </row>
    <row r="1100" spans="2:2">
      <c r="B1100" s="76" t="s">
        <v>1459</v>
      </c>
    </row>
    <row r="1101" spans="2:2">
      <c r="B1101" s="76" t="s">
        <v>1460</v>
      </c>
    </row>
    <row r="1102" spans="2:2">
      <c r="B1102" s="76" t="s">
        <v>1461</v>
      </c>
    </row>
    <row r="1103" spans="2:2" ht="94.5">
      <c r="B1103" s="76" t="s">
        <v>1462</v>
      </c>
    </row>
    <row r="1104" spans="2:2" ht="40.5">
      <c r="B1104" s="76" t="s">
        <v>1463</v>
      </c>
    </row>
    <row r="1105" spans="2:2">
      <c r="B1105" s="76" t="s">
        <v>1464</v>
      </c>
    </row>
    <row r="1106" spans="2:2" ht="27">
      <c r="B1106" s="76" t="s">
        <v>1465</v>
      </c>
    </row>
    <row r="1107" spans="2:2" ht="27">
      <c r="B1107" s="76" t="s">
        <v>1466</v>
      </c>
    </row>
    <row r="1108" spans="2:2" ht="148.5">
      <c r="B1108" s="76" t="s">
        <v>1467</v>
      </c>
    </row>
    <row r="1109" spans="2:2" ht="148.5">
      <c r="B1109" s="76" t="s">
        <v>1468</v>
      </c>
    </row>
    <row r="1110" spans="2:2" ht="27">
      <c r="B1110" s="76" t="s">
        <v>1469</v>
      </c>
    </row>
    <row r="1111" spans="2:2">
      <c r="B1111" s="76" t="s">
        <v>1470</v>
      </c>
    </row>
    <row r="1112" spans="2:2" ht="27">
      <c r="B1112" s="76" t="s">
        <v>1471</v>
      </c>
    </row>
    <row r="1113" spans="2:2" ht="54">
      <c r="B1113" s="76" t="s">
        <v>1472</v>
      </c>
    </row>
    <row r="1114" spans="2:2" ht="54">
      <c r="B1114" s="76" t="s">
        <v>1473</v>
      </c>
    </row>
    <row r="1115" spans="2:2" ht="40.5">
      <c r="B1115" s="76" t="s">
        <v>1474</v>
      </c>
    </row>
    <row r="1116" spans="2:2" ht="54">
      <c r="B1116" s="76" t="s">
        <v>1475</v>
      </c>
    </row>
    <row r="1117" spans="2:2" ht="27">
      <c r="B1117" s="76" t="s">
        <v>1476</v>
      </c>
    </row>
    <row r="1118" spans="2:2" ht="27">
      <c r="B1118" s="76" t="s">
        <v>1477</v>
      </c>
    </row>
    <row r="1119" spans="2:2" ht="27">
      <c r="B1119" s="76" t="s">
        <v>1478</v>
      </c>
    </row>
    <row r="1120" spans="2:2" ht="81">
      <c r="B1120" s="76" t="s">
        <v>1479</v>
      </c>
    </row>
    <row r="1121" spans="2:2" ht="27">
      <c r="B1121" s="76" t="s">
        <v>1227</v>
      </c>
    </row>
    <row r="1122" spans="2:2" ht="16.5">
      <c r="B1122" s="77" t="s">
        <v>1480</v>
      </c>
    </row>
    <row r="1123" spans="2:2">
      <c r="B1123" s="76" t="s">
        <v>1481</v>
      </c>
    </row>
    <row r="1124" spans="2:2">
      <c r="B1124" s="76" t="s">
        <v>1460</v>
      </c>
    </row>
    <row r="1125" spans="2:2">
      <c r="B1125" s="76" t="s">
        <v>1461</v>
      </c>
    </row>
    <row r="1126" spans="2:2" ht="94.5">
      <c r="B1126" s="76" t="s">
        <v>1482</v>
      </c>
    </row>
    <row r="1127" spans="2:2" ht="40.5">
      <c r="B1127" s="76" t="s">
        <v>1463</v>
      </c>
    </row>
    <row r="1128" spans="2:2">
      <c r="B1128" s="76" t="s">
        <v>1483</v>
      </c>
    </row>
    <row r="1129" spans="2:2" ht="40.5">
      <c r="B1129" s="76" t="s">
        <v>1484</v>
      </c>
    </row>
    <row r="1130" spans="2:2" ht="121.5">
      <c r="B1130" s="76" t="s">
        <v>1485</v>
      </c>
    </row>
    <row r="1131" spans="2:2" ht="54">
      <c r="B1131" s="76" t="s">
        <v>1486</v>
      </c>
    </row>
    <row r="1132" spans="2:2" ht="148.5">
      <c r="B1132" s="76" t="s">
        <v>1487</v>
      </c>
    </row>
    <row r="1133" spans="2:2" ht="135">
      <c r="B1133" s="76" t="s">
        <v>1488</v>
      </c>
    </row>
    <row r="1134" spans="2:2" ht="27">
      <c r="B1134" s="76" t="s">
        <v>1489</v>
      </c>
    </row>
    <row r="1135" spans="2:2">
      <c r="B1135" s="76" t="s">
        <v>1490</v>
      </c>
    </row>
    <row r="1136" spans="2:2" ht="27">
      <c r="B1136" s="76" t="s">
        <v>1491</v>
      </c>
    </row>
    <row r="1137" spans="2:2" ht="27">
      <c r="B1137" s="76" t="s">
        <v>1492</v>
      </c>
    </row>
    <row r="1138" spans="2:2" ht="54">
      <c r="B1138" s="76" t="s">
        <v>1472</v>
      </c>
    </row>
    <row r="1139" spans="2:2" ht="27">
      <c r="B1139" s="76" t="s">
        <v>1477</v>
      </c>
    </row>
    <row r="1140" spans="2:2" ht="27">
      <c r="B1140" s="76" t="s">
        <v>1478</v>
      </c>
    </row>
    <row r="1141" spans="2:2" ht="81">
      <c r="B1141" s="76" t="s">
        <v>1493</v>
      </c>
    </row>
    <row r="1142" spans="2:2" ht="54">
      <c r="B1142" s="76" t="s">
        <v>1210</v>
      </c>
    </row>
    <row r="1143" spans="2:2" ht="27">
      <c r="B1143" s="76" t="s">
        <v>1494</v>
      </c>
    </row>
    <row r="1144" spans="2:2" ht="33">
      <c r="B1144" s="77" t="s">
        <v>1495</v>
      </c>
    </row>
    <row r="1145" spans="2:2" ht="16.5">
      <c r="B1145" s="77" t="s">
        <v>1496</v>
      </c>
    </row>
    <row r="1146" spans="2:2">
      <c r="B1146" s="76" t="s">
        <v>1497</v>
      </c>
    </row>
    <row r="1147" spans="2:2">
      <c r="B1147" s="76" t="s">
        <v>1214</v>
      </c>
    </row>
    <row r="1148" spans="2:2">
      <c r="B1148" s="76" t="s">
        <v>1498</v>
      </c>
    </row>
    <row r="1149" spans="2:2" ht="94.5">
      <c r="B1149" s="76" t="s">
        <v>1499</v>
      </c>
    </row>
    <row r="1150" spans="2:2" ht="40.5">
      <c r="B1150" s="76" t="s">
        <v>1500</v>
      </c>
    </row>
    <row r="1151" spans="2:2">
      <c r="B1151" s="76" t="s">
        <v>1501</v>
      </c>
    </row>
    <row r="1152" spans="2:2" ht="27">
      <c r="B1152" s="76" t="s">
        <v>1502</v>
      </c>
    </row>
    <row r="1153" spans="2:2" ht="27">
      <c r="B1153" s="76" t="s">
        <v>1503</v>
      </c>
    </row>
    <row r="1154" spans="2:2" ht="148.5">
      <c r="B1154" s="76" t="s">
        <v>1504</v>
      </c>
    </row>
    <row r="1155" spans="2:2" ht="81">
      <c r="B1155" s="76" t="s">
        <v>1505</v>
      </c>
    </row>
    <row r="1156" spans="2:2" ht="27">
      <c r="B1156" s="76" t="s">
        <v>1506</v>
      </c>
    </row>
    <row r="1157" spans="2:2" ht="27">
      <c r="B1157" s="76" t="s">
        <v>1507</v>
      </c>
    </row>
    <row r="1158" spans="2:2" ht="54">
      <c r="B1158" s="76" t="s">
        <v>1472</v>
      </c>
    </row>
    <row r="1159" spans="2:2" ht="54">
      <c r="B1159" s="76" t="s">
        <v>1508</v>
      </c>
    </row>
    <row r="1160" spans="2:2" ht="40.5">
      <c r="B1160" s="76" t="s">
        <v>1474</v>
      </c>
    </row>
    <row r="1161" spans="2:2" ht="27">
      <c r="B1161" s="76" t="s">
        <v>1476</v>
      </c>
    </row>
    <row r="1162" spans="2:2" ht="27">
      <c r="B1162" s="76" t="s">
        <v>1509</v>
      </c>
    </row>
    <row r="1163" spans="2:2" ht="27">
      <c r="B1163" s="76" t="s">
        <v>1478</v>
      </c>
    </row>
    <row r="1164" spans="2:2" ht="67.5">
      <c r="B1164" s="76" t="s">
        <v>1510</v>
      </c>
    </row>
    <row r="1165" spans="2:2" ht="54">
      <c r="B1165" s="76" t="s">
        <v>1511</v>
      </c>
    </row>
    <row r="1166" spans="2:2" ht="16.5">
      <c r="B1166" s="77" t="s">
        <v>1512</v>
      </c>
    </row>
    <row r="1167" spans="2:2">
      <c r="B1167" s="76" t="s">
        <v>1513</v>
      </c>
    </row>
    <row r="1168" spans="2:2">
      <c r="B1168" s="76" t="s">
        <v>1214</v>
      </c>
    </row>
    <row r="1169" spans="2:2">
      <c r="B1169" s="76" t="s">
        <v>1498</v>
      </c>
    </row>
    <row r="1170" spans="2:2" ht="81">
      <c r="B1170" s="76" t="s">
        <v>1514</v>
      </c>
    </row>
    <row r="1171" spans="2:2" ht="40.5">
      <c r="B1171" s="76" t="s">
        <v>1500</v>
      </c>
    </row>
    <row r="1172" spans="2:2">
      <c r="B1172" s="76" t="s">
        <v>1515</v>
      </c>
    </row>
    <row r="1173" spans="2:2" ht="40.5">
      <c r="B1173" s="76" t="s">
        <v>1516</v>
      </c>
    </row>
    <row r="1174" spans="2:2" ht="121.5">
      <c r="B1174" s="76" t="s">
        <v>1517</v>
      </c>
    </row>
    <row r="1175" spans="2:2" ht="27">
      <c r="B1175" s="76" t="s">
        <v>1518</v>
      </c>
    </row>
    <row r="1176" spans="2:2" ht="148.5">
      <c r="B1176" s="76" t="s">
        <v>1519</v>
      </c>
    </row>
    <row r="1177" spans="2:2" ht="81">
      <c r="B1177" s="76" t="s">
        <v>1520</v>
      </c>
    </row>
    <row r="1178" spans="2:2" ht="27">
      <c r="B1178" s="76" t="s">
        <v>1521</v>
      </c>
    </row>
    <row r="1179" spans="2:2" ht="27">
      <c r="B1179" s="76" t="s">
        <v>1522</v>
      </c>
    </row>
    <row r="1180" spans="2:2" ht="27">
      <c r="B1180" s="76" t="s">
        <v>1492</v>
      </c>
    </row>
    <row r="1181" spans="2:2" ht="54">
      <c r="B1181" s="76" t="s">
        <v>1472</v>
      </c>
    </row>
    <row r="1182" spans="2:2" ht="27">
      <c r="B1182" s="76" t="s">
        <v>1509</v>
      </c>
    </row>
    <row r="1183" spans="2:2" ht="27">
      <c r="B1183" s="76" t="s">
        <v>1478</v>
      </c>
    </row>
    <row r="1184" spans="2:2" ht="67.5">
      <c r="B1184" s="76" t="s">
        <v>1523</v>
      </c>
    </row>
    <row r="1185" spans="2:2" ht="54">
      <c r="B1185" s="76" t="s">
        <v>1524</v>
      </c>
    </row>
    <row r="1186" spans="2:2" ht="54">
      <c r="B1186" s="76" t="s">
        <v>1511</v>
      </c>
    </row>
    <row r="1187" spans="2:2" ht="66">
      <c r="B1187" s="77" t="s">
        <v>1525</v>
      </c>
    </row>
    <row r="1188" spans="2:2" ht="16.5">
      <c r="B1188" s="77" t="s">
        <v>1526</v>
      </c>
    </row>
    <row r="1189" spans="2:2">
      <c r="B1189" s="76" t="s">
        <v>1527</v>
      </c>
    </row>
    <row r="1190" spans="2:2" ht="81">
      <c r="B1190" s="76" t="s">
        <v>1528</v>
      </c>
    </row>
    <row r="1191" spans="2:2" ht="94.5">
      <c r="B1191" s="76" t="s">
        <v>1529</v>
      </c>
    </row>
    <row r="1192" spans="2:2">
      <c r="B1192" s="76" t="s">
        <v>1530</v>
      </c>
    </row>
    <row r="1193" spans="2:2" ht="27">
      <c r="B1193" s="76" t="s">
        <v>1531</v>
      </c>
    </row>
    <row r="1194" spans="2:2" ht="54">
      <c r="B1194" s="76" t="s">
        <v>1532</v>
      </c>
    </row>
    <row r="1195" spans="2:2">
      <c r="B1195" s="76" t="s">
        <v>1533</v>
      </c>
    </row>
    <row r="1196" spans="2:2" ht="27">
      <c r="B1196" s="76" t="s">
        <v>1534</v>
      </c>
    </row>
    <row r="1197" spans="2:2" ht="27">
      <c r="B1197" s="76" t="s">
        <v>1535</v>
      </c>
    </row>
    <row r="1198" spans="2:2">
      <c r="B1198" s="76" t="s">
        <v>1536</v>
      </c>
    </row>
    <row r="1199" spans="2:2" ht="27">
      <c r="B1199" s="76" t="s">
        <v>1227</v>
      </c>
    </row>
    <row r="1200" spans="2:2" ht="16.5">
      <c r="B1200" s="77" t="s">
        <v>1537</v>
      </c>
    </row>
    <row r="1201" spans="2:2">
      <c r="B1201" s="76" t="s">
        <v>1538</v>
      </c>
    </row>
    <row r="1202" spans="2:2" ht="81">
      <c r="B1202" s="76" t="s">
        <v>1539</v>
      </c>
    </row>
    <row r="1203" spans="2:2" ht="94.5">
      <c r="B1203" s="76" t="s">
        <v>1529</v>
      </c>
    </row>
    <row r="1204" spans="2:2">
      <c r="B1204" s="76" t="s">
        <v>1540</v>
      </c>
    </row>
    <row r="1205" spans="2:2" ht="40.5">
      <c r="B1205" s="76" t="s">
        <v>1541</v>
      </c>
    </row>
    <row r="1206" spans="2:2" ht="27">
      <c r="B1206" s="76" t="s">
        <v>1542</v>
      </c>
    </row>
    <row r="1207" spans="2:2" ht="54">
      <c r="B1207" s="76" t="s">
        <v>1543</v>
      </c>
    </row>
    <row r="1208" spans="2:2">
      <c r="B1208" s="76" t="s">
        <v>1544</v>
      </c>
    </row>
    <row r="1209" spans="2:2" ht="27">
      <c r="B1209" s="76" t="s">
        <v>1545</v>
      </c>
    </row>
    <row r="1210" spans="2:2" ht="27">
      <c r="B1210" s="76" t="s">
        <v>1546</v>
      </c>
    </row>
    <row r="1211" spans="2:2">
      <c r="B1211" s="76" t="s">
        <v>1547</v>
      </c>
    </row>
    <row r="1212" spans="2:2" ht="27">
      <c r="B1212" s="76" t="s">
        <v>1227</v>
      </c>
    </row>
    <row r="1213" spans="2:2" ht="33">
      <c r="B1213" s="77" t="s">
        <v>1548</v>
      </c>
    </row>
    <row r="1214" spans="2:2" ht="16.5">
      <c r="B1214" s="77" t="s">
        <v>1549</v>
      </c>
    </row>
    <row r="1215" spans="2:2">
      <c r="B1215" s="76" t="s">
        <v>1550</v>
      </c>
    </row>
    <row r="1216" spans="2:2">
      <c r="B1216" s="76" t="s">
        <v>1551</v>
      </c>
    </row>
    <row r="1217" spans="2:2" ht="27">
      <c r="B1217" s="76" t="s">
        <v>1552</v>
      </c>
    </row>
    <row r="1218" spans="2:2" ht="27">
      <c r="B1218" s="76" t="s">
        <v>1553</v>
      </c>
    </row>
    <row r="1219" spans="2:2">
      <c r="B1219" s="76" t="s">
        <v>1554</v>
      </c>
    </row>
    <row r="1220" spans="2:2" ht="27">
      <c r="B1220" s="76" t="s">
        <v>1227</v>
      </c>
    </row>
    <row r="1221" spans="2:2" ht="16.5">
      <c r="B1221" s="77" t="s">
        <v>1555</v>
      </c>
    </row>
    <row r="1222" spans="2:2">
      <c r="B1222" s="76" t="s">
        <v>1556</v>
      </c>
    </row>
    <row r="1223" spans="2:2">
      <c r="B1223" s="76" t="s">
        <v>1557</v>
      </c>
    </row>
    <row r="1224" spans="2:2" ht="27">
      <c r="B1224" s="76" t="s">
        <v>1558</v>
      </c>
    </row>
    <row r="1225" spans="2:2" ht="121.5">
      <c r="B1225" s="76" t="s">
        <v>1559</v>
      </c>
    </row>
    <row r="1226" spans="2:2" ht="27">
      <c r="B1226" s="76" t="s">
        <v>1560</v>
      </c>
    </row>
    <row r="1227" spans="2:2">
      <c r="B1227" s="76" t="s">
        <v>1561</v>
      </c>
    </row>
    <row r="1228" spans="2:2" ht="27">
      <c r="B1228" s="76" t="s">
        <v>1227</v>
      </c>
    </row>
    <row r="1229" spans="2:2" ht="49.5">
      <c r="B1229" s="77" t="s">
        <v>1562</v>
      </c>
    </row>
    <row r="1230" spans="2:2" ht="16.5">
      <c r="B1230" s="77" t="s">
        <v>1563</v>
      </c>
    </row>
    <row r="1231" spans="2:2">
      <c r="B1231" s="76" t="s">
        <v>1564</v>
      </c>
    </row>
    <row r="1232" spans="2:2">
      <c r="B1232" s="76" t="s">
        <v>1565</v>
      </c>
    </row>
    <row r="1233" spans="2:2" ht="40.5">
      <c r="B1233" s="76" t="s">
        <v>1566</v>
      </c>
    </row>
    <row r="1234" spans="2:2" ht="121.5">
      <c r="B1234" s="76" t="s">
        <v>1567</v>
      </c>
    </row>
    <row r="1235" spans="2:2" ht="27">
      <c r="B1235" s="76" t="s">
        <v>1568</v>
      </c>
    </row>
    <row r="1236" spans="2:2" ht="27">
      <c r="B1236" s="76" t="s">
        <v>1569</v>
      </c>
    </row>
    <row r="1237" spans="2:2" ht="54">
      <c r="B1237" s="76" t="s">
        <v>1570</v>
      </c>
    </row>
    <row r="1238" spans="2:2">
      <c r="B1238" s="76" t="s">
        <v>1571</v>
      </c>
    </row>
    <row r="1239" spans="2:2" ht="27">
      <c r="B1239" s="76" t="s">
        <v>1227</v>
      </c>
    </row>
    <row r="1240" spans="2:2">
      <c r="B1240" s="4" t="s">
        <v>8</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1" max="1" width="9.140625" style="423"/>
    <col min="2" max="2" width="100.5703125" style="423" customWidth="1"/>
    <col min="3" max="16384" width="9.140625" style="423"/>
  </cols>
  <sheetData>
    <row r="1" spans="2:2">
      <c r="B1" s="425" t="s">
        <v>8</v>
      </c>
    </row>
    <row r="2" spans="2:2" ht="75">
      <c r="B2" s="436" t="s">
        <v>1576</v>
      </c>
    </row>
    <row r="3" spans="2:2">
      <c r="B3" s="429"/>
    </row>
    <row r="4" spans="2:2" ht="112.5">
      <c r="B4" s="432" t="s">
        <v>1577</v>
      </c>
    </row>
    <row r="5" spans="2:2">
      <c r="B5" s="429"/>
    </row>
    <row r="6" spans="2:2" ht="56.25">
      <c r="B6" s="434" t="s">
        <v>1578</v>
      </c>
    </row>
    <row r="7" spans="2:2">
      <c r="B7" s="429"/>
    </row>
    <row r="8" spans="2:2" ht="18.75">
      <c r="B8" s="434" t="s">
        <v>1579</v>
      </c>
    </row>
    <row r="9" spans="2:2">
      <c r="B9" s="429"/>
    </row>
    <row r="10" spans="2:2" ht="93.75">
      <c r="B10" s="434" t="s">
        <v>1580</v>
      </c>
    </row>
    <row r="11" spans="2:2">
      <c r="B11" s="429"/>
    </row>
    <row r="12" spans="2:2" ht="150">
      <c r="B12" s="434" t="s">
        <v>1581</v>
      </c>
    </row>
    <row r="13" spans="2:2">
      <c r="B13" s="429"/>
    </row>
    <row r="14" spans="2:2" ht="112.5">
      <c r="B14" s="434" t="s">
        <v>1582</v>
      </c>
    </row>
    <row r="15" spans="2:2">
      <c r="B15" s="429"/>
    </row>
    <row r="16" spans="2:2" ht="56.25">
      <c r="B16" s="434" t="s">
        <v>1583</v>
      </c>
    </row>
    <row r="17" spans="2:2">
      <c r="B17" s="429"/>
    </row>
    <row r="18" spans="2:2" ht="56.25">
      <c r="B18" s="434" t="s">
        <v>1584</v>
      </c>
    </row>
    <row r="19" spans="2:2">
      <c r="B19" s="429"/>
    </row>
    <row r="20" spans="2:2" ht="56.25">
      <c r="B20" s="434" t="s">
        <v>1585</v>
      </c>
    </row>
    <row r="21" spans="2:2">
      <c r="B21" s="429"/>
    </row>
    <row r="22" spans="2:2" ht="75">
      <c r="B22" s="434" t="s">
        <v>1586</v>
      </c>
    </row>
    <row r="23" spans="2:2">
      <c r="B23" s="429"/>
    </row>
    <row r="24" spans="2:2" ht="243.75">
      <c r="B24" s="434" t="s">
        <v>3857</v>
      </c>
    </row>
    <row r="25" spans="2:2">
      <c r="B25" s="429"/>
    </row>
    <row r="26" spans="2:2" ht="187.5">
      <c r="B26" s="434" t="s">
        <v>3858</v>
      </c>
    </row>
    <row r="27" spans="2:2">
      <c r="B27" s="429"/>
    </row>
    <row r="28" spans="2:2" ht="112.5">
      <c r="B28" s="434" t="s">
        <v>1587</v>
      </c>
    </row>
    <row r="29" spans="2:2">
      <c r="B29" s="429"/>
    </row>
    <row r="30" spans="2:2" ht="168.75">
      <c r="B30" s="434" t="s">
        <v>1588</v>
      </c>
    </row>
    <row r="31" spans="2:2">
      <c r="B31" s="429"/>
    </row>
    <row r="32" spans="2:2" ht="112.5">
      <c r="B32" s="434" t="s">
        <v>3859</v>
      </c>
    </row>
    <row r="33" spans="2:2">
      <c r="B33" s="429"/>
    </row>
    <row r="34" spans="2:2" ht="75">
      <c r="B34" s="434" t="s">
        <v>1589</v>
      </c>
    </row>
    <row r="35" spans="2:2">
      <c r="B35" s="429"/>
    </row>
    <row r="36" spans="2:2" ht="93.75">
      <c r="B36" s="434" t="s">
        <v>1590</v>
      </c>
    </row>
    <row r="37" spans="2:2">
      <c r="B37" s="429"/>
    </row>
    <row r="38" spans="2:2" ht="93.75">
      <c r="B38" s="434" t="s">
        <v>1591</v>
      </c>
    </row>
    <row r="39" spans="2:2">
      <c r="B39" s="429"/>
    </row>
    <row r="40" spans="2:2" ht="93.75">
      <c r="B40" s="434" t="s">
        <v>1592</v>
      </c>
    </row>
    <row r="41" spans="2:2">
      <c r="B41" s="429"/>
    </row>
    <row r="42" spans="2:2" ht="187.5">
      <c r="B42" s="434" t="s">
        <v>1593</v>
      </c>
    </row>
    <row r="43" spans="2:2">
      <c r="B43" s="429"/>
    </row>
    <row r="44" spans="2:2" ht="187.5">
      <c r="B44" s="434" t="s">
        <v>1594</v>
      </c>
    </row>
    <row r="45" spans="2:2">
      <c r="B45" s="429"/>
    </row>
    <row r="46" spans="2:2" ht="56.25">
      <c r="B46" s="434" t="s">
        <v>1595</v>
      </c>
    </row>
    <row r="47" spans="2:2">
      <c r="B47" s="433"/>
    </row>
    <row r="48" spans="2:2" ht="37.5">
      <c r="B48" s="435" t="s">
        <v>1596</v>
      </c>
    </row>
    <row r="49" spans="2:2">
      <c r="B49" s="429"/>
    </row>
    <row r="50" spans="2:2" ht="131.25">
      <c r="B50" s="436" t="s">
        <v>1597</v>
      </c>
    </row>
    <row r="51" spans="2:2">
      <c r="B51" s="429"/>
    </row>
    <row r="52" spans="2:2" ht="93.75">
      <c r="B52" s="434" t="s">
        <v>1598</v>
      </c>
    </row>
    <row r="53" spans="2:2">
      <c r="B53" s="425" t="s">
        <v>8</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worksheet>
</file>

<file path=xl/worksheets/sheet97.xml><?xml version="1.0" encoding="utf-8"?>
<worksheet xmlns="http://schemas.openxmlformats.org/spreadsheetml/2006/main" xmlns:r="http://schemas.openxmlformats.org/officeDocument/2006/relationships">
  <sheetPr>
    <tabColor rgb="FFFFFF00"/>
  </sheetPr>
  <dimension ref="B1:B574"/>
  <sheetViews>
    <sheetView zoomScaleNormal="100" workbookViewId="0">
      <selection activeCell="D20" sqref="D20"/>
    </sheetView>
  </sheetViews>
  <sheetFormatPr defaultRowHeight="15"/>
  <cols>
    <col min="1" max="1" width="9.140625" style="423"/>
    <col min="2" max="2" width="96.42578125" style="423" customWidth="1"/>
    <col min="3" max="16384" width="9.140625" style="423"/>
  </cols>
  <sheetData>
    <row r="1" spans="2:2">
      <c r="B1" s="425" t="s">
        <v>8</v>
      </c>
    </row>
    <row r="2" spans="2:2" ht="409.5" customHeight="1">
      <c r="B2" s="501" t="s">
        <v>1909</v>
      </c>
    </row>
    <row r="3" spans="2:2" ht="23.25" customHeight="1">
      <c r="B3" s="501"/>
    </row>
    <row r="4" spans="2:2" ht="46.5">
      <c r="B4" s="456" t="s">
        <v>1866</v>
      </c>
    </row>
    <row r="5" spans="2:2" ht="23.25">
      <c r="B5" s="456" t="s">
        <v>94</v>
      </c>
    </row>
    <row r="6" spans="2:2" ht="23.25">
      <c r="B6" s="456" t="s">
        <v>1910</v>
      </c>
    </row>
    <row r="7" spans="2:2" ht="302.25">
      <c r="B7" s="456" t="s">
        <v>1911</v>
      </c>
    </row>
    <row r="8" spans="2:2" ht="28.5">
      <c r="B8" s="457" t="s">
        <v>3848</v>
      </c>
    </row>
    <row r="9" spans="2:2">
      <c r="B9" s="458"/>
    </row>
    <row r="10" spans="2:2">
      <c r="B10" s="459"/>
    </row>
    <row r="11" spans="2:2" ht="171">
      <c r="B11" s="460" t="s">
        <v>3849</v>
      </c>
    </row>
    <row r="12" spans="2:2">
      <c r="B12" s="459"/>
    </row>
    <row r="13" spans="2:2" ht="57">
      <c r="B13" s="460" t="s">
        <v>1914</v>
      </c>
    </row>
    <row r="14" spans="2:2">
      <c r="B14" s="459"/>
    </row>
    <row r="15" spans="2:2">
      <c r="B15" s="461" t="s">
        <v>1915</v>
      </c>
    </row>
    <row r="16" spans="2:2">
      <c r="B16" s="459"/>
    </row>
    <row r="17" spans="2:2" ht="28.5">
      <c r="B17" s="460" t="s">
        <v>1916</v>
      </c>
    </row>
    <row r="18" spans="2:2">
      <c r="B18" s="459"/>
    </row>
    <row r="19" spans="2:2" ht="57">
      <c r="B19" s="460" t="s">
        <v>1917</v>
      </c>
    </row>
    <row r="20" spans="2:2">
      <c r="B20" s="459"/>
    </row>
    <row r="21" spans="2:2">
      <c r="B21" s="460" t="s">
        <v>1918</v>
      </c>
    </row>
    <row r="22" spans="2:2">
      <c r="B22" s="459"/>
    </row>
    <row r="23" spans="2:2" ht="28.5">
      <c r="B23" s="460" t="s">
        <v>1919</v>
      </c>
    </row>
    <row r="24" spans="2:2">
      <c r="B24" s="459"/>
    </row>
    <row r="25" spans="2:2">
      <c r="B25" s="461" t="s">
        <v>1920</v>
      </c>
    </row>
    <row r="26" spans="2:2">
      <c r="B26" s="458"/>
    </row>
    <row r="27" spans="2:2">
      <c r="B27" s="463" t="s">
        <v>1921</v>
      </c>
    </row>
    <row r="28" spans="2:2">
      <c r="B28" s="463" t="s">
        <v>1922</v>
      </c>
    </row>
    <row r="29" spans="2:2">
      <c r="B29" s="463" t="s">
        <v>1923</v>
      </c>
    </row>
    <row r="30" spans="2:2">
      <c r="B30" s="458"/>
    </row>
    <row r="31" spans="2:2" ht="162.75">
      <c r="B31" s="456" t="s">
        <v>1924</v>
      </c>
    </row>
    <row r="32" spans="2:2">
      <c r="B32" s="462"/>
    </row>
    <row r="33" spans="2:2">
      <c r="B33" s="462"/>
    </row>
    <row r="34" spans="2:2">
      <c r="B34" s="463" t="s">
        <v>111</v>
      </c>
    </row>
    <row r="35" spans="2:2">
      <c r="B35" s="462"/>
    </row>
    <row r="36" spans="2:2">
      <c r="B36" s="463" t="s">
        <v>1925</v>
      </c>
    </row>
    <row r="37" spans="2:2">
      <c r="B37" s="463" t="s">
        <v>1926</v>
      </c>
    </row>
    <row r="38" spans="2:2">
      <c r="B38" s="463" t="s">
        <v>1927</v>
      </c>
    </row>
    <row r="39" spans="2:2">
      <c r="B39" s="463" t="s">
        <v>1928</v>
      </c>
    </row>
    <row r="40" spans="2:2">
      <c r="B40" s="463" t="s">
        <v>1910</v>
      </c>
    </row>
    <row r="41" spans="2:2" ht="279">
      <c r="B41" s="456" t="s">
        <v>1929</v>
      </c>
    </row>
    <row r="42" spans="2:2">
      <c r="B42" s="431" t="s">
        <v>1930</v>
      </c>
    </row>
    <row r="43" spans="2:2" ht="21.75">
      <c r="B43" s="464" t="s">
        <v>115</v>
      </c>
    </row>
    <row r="44" spans="2:2" ht="18">
      <c r="B44" s="465" t="s">
        <v>1868</v>
      </c>
    </row>
    <row r="45" spans="2:2">
      <c r="B45" s="459"/>
    </row>
    <row r="46" spans="2:2" ht="199.5">
      <c r="B46" s="460" t="s">
        <v>1931</v>
      </c>
    </row>
    <row r="47" spans="2:2">
      <c r="B47" s="459"/>
    </row>
    <row r="48" spans="2:2" ht="85.5">
      <c r="B48" s="460" t="s">
        <v>1932</v>
      </c>
    </row>
    <row r="49" spans="2:2">
      <c r="B49" s="459"/>
    </row>
    <row r="50" spans="2:2" ht="120">
      <c r="B50" s="461" t="s">
        <v>1933</v>
      </c>
    </row>
    <row r="51" spans="2:2" ht="18">
      <c r="B51" s="465" t="s">
        <v>160</v>
      </c>
    </row>
    <row r="52" spans="2:2">
      <c r="B52" s="459"/>
    </row>
    <row r="53" spans="2:2" ht="57">
      <c r="B53" s="460" t="s">
        <v>1934</v>
      </c>
    </row>
    <row r="54" spans="2:2" ht="36">
      <c r="B54" s="465" t="s">
        <v>407</v>
      </c>
    </row>
    <row r="55" spans="2:2">
      <c r="B55" s="459"/>
    </row>
    <row r="56" spans="2:2" ht="42.75">
      <c r="B56" s="460" t="s">
        <v>1935</v>
      </c>
    </row>
    <row r="57" spans="2:2">
      <c r="B57" s="459"/>
    </row>
    <row r="58" spans="2:2">
      <c r="B58" s="460" t="s">
        <v>1936</v>
      </c>
    </row>
    <row r="59" spans="2:2">
      <c r="B59" s="459"/>
    </row>
    <row r="60" spans="2:2">
      <c r="B60" s="460" t="s">
        <v>1937</v>
      </c>
    </row>
    <row r="61" spans="2:2">
      <c r="B61" s="459"/>
    </row>
    <row r="62" spans="2:2">
      <c r="B62" s="460" t="s">
        <v>1938</v>
      </c>
    </row>
    <row r="63" spans="2:2">
      <c r="B63" s="459"/>
    </row>
    <row r="64" spans="2:2" ht="42.75">
      <c r="B64" s="460" t="s">
        <v>1939</v>
      </c>
    </row>
    <row r="65" spans="2:2">
      <c r="B65" s="459"/>
    </row>
    <row r="66" spans="2:2">
      <c r="B66" s="460" t="s">
        <v>1940</v>
      </c>
    </row>
    <row r="67" spans="2:2">
      <c r="B67" s="459"/>
    </row>
    <row r="68" spans="2:2">
      <c r="B68" s="460" t="s">
        <v>1941</v>
      </c>
    </row>
    <row r="69" spans="2:2">
      <c r="B69" s="459"/>
    </row>
    <row r="70" spans="2:2">
      <c r="B70" s="460" t="s">
        <v>1942</v>
      </c>
    </row>
    <row r="71" spans="2:2">
      <c r="B71" s="459"/>
    </row>
    <row r="72" spans="2:2">
      <c r="B72" s="460" t="s">
        <v>1937</v>
      </c>
    </row>
    <row r="73" spans="2:2">
      <c r="B73" s="459"/>
    </row>
    <row r="74" spans="2:2">
      <c r="B74" s="460" t="s">
        <v>1943</v>
      </c>
    </row>
    <row r="75" spans="2:2">
      <c r="B75" s="459"/>
    </row>
    <row r="76" spans="2:2" ht="42.75">
      <c r="B76" s="460" t="s">
        <v>1944</v>
      </c>
    </row>
    <row r="77" spans="2:2">
      <c r="B77" s="459"/>
    </row>
    <row r="78" spans="2:2">
      <c r="B78" s="460" t="s">
        <v>1945</v>
      </c>
    </row>
    <row r="79" spans="2:2">
      <c r="B79" s="459"/>
    </row>
    <row r="80" spans="2:2">
      <c r="B80" s="460" t="s">
        <v>1946</v>
      </c>
    </row>
    <row r="81" spans="2:2">
      <c r="B81" s="459"/>
    </row>
    <row r="82" spans="2:2">
      <c r="B82" s="460" t="s">
        <v>1937</v>
      </c>
    </row>
    <row r="83" spans="2:2">
      <c r="B83" s="459"/>
    </row>
    <row r="84" spans="2:2">
      <c r="B84" s="460" t="s">
        <v>1947</v>
      </c>
    </row>
    <row r="85" spans="2:2">
      <c r="B85" s="459"/>
    </row>
    <row r="86" spans="2:2" ht="28.5">
      <c r="B86" s="460" t="s">
        <v>1869</v>
      </c>
    </row>
    <row r="87" spans="2:2">
      <c r="B87" s="459"/>
    </row>
    <row r="88" spans="2:2">
      <c r="B88" s="460" t="s">
        <v>1948</v>
      </c>
    </row>
    <row r="89" spans="2:2">
      <c r="B89" s="459"/>
    </row>
    <row r="90" spans="2:2">
      <c r="B90" s="460" t="s">
        <v>1949</v>
      </c>
    </row>
    <row r="91" spans="2:2">
      <c r="B91" s="459"/>
    </row>
    <row r="92" spans="2:2">
      <c r="B92" s="460" t="s">
        <v>1950</v>
      </c>
    </row>
    <row r="93" spans="2:2">
      <c r="B93" s="459"/>
    </row>
    <row r="94" spans="2:2">
      <c r="B94" s="460" t="s">
        <v>1951</v>
      </c>
    </row>
    <row r="95" spans="2:2">
      <c r="B95" s="459"/>
    </row>
    <row r="96" spans="2:2" ht="42.75">
      <c r="B96" s="460" t="s">
        <v>1952</v>
      </c>
    </row>
    <row r="97" spans="2:2">
      <c r="B97" s="459"/>
    </row>
    <row r="98" spans="2:2" ht="42.75">
      <c r="B98" s="460" t="s">
        <v>1953</v>
      </c>
    </row>
    <row r="99" spans="2:2">
      <c r="B99" s="459"/>
    </row>
    <row r="100" spans="2:2" ht="42.75">
      <c r="B100" s="460" t="s">
        <v>1954</v>
      </c>
    </row>
    <row r="101" spans="2:2">
      <c r="B101" s="459"/>
    </row>
    <row r="102" spans="2:2">
      <c r="B102" s="460" t="s">
        <v>1955</v>
      </c>
    </row>
    <row r="103" spans="2:2">
      <c r="B103" s="459"/>
    </row>
    <row r="104" spans="2:2" ht="42.75">
      <c r="B104" s="460" t="s">
        <v>1956</v>
      </c>
    </row>
    <row r="105" spans="2:2">
      <c r="B105" s="459"/>
    </row>
    <row r="106" spans="2:2">
      <c r="B106" s="460" t="s">
        <v>1957</v>
      </c>
    </row>
    <row r="107" spans="2:2">
      <c r="B107" s="459"/>
    </row>
    <row r="108" spans="2:2">
      <c r="B108" s="460" t="s">
        <v>1958</v>
      </c>
    </row>
    <row r="109" spans="2:2">
      <c r="B109" s="459"/>
    </row>
    <row r="110" spans="2:2">
      <c r="B110" s="460" t="s">
        <v>1959</v>
      </c>
    </row>
    <row r="111" spans="2:2">
      <c r="B111" s="459"/>
    </row>
    <row r="112" spans="2:2" ht="42.75">
      <c r="B112" s="460" t="s">
        <v>1960</v>
      </c>
    </row>
    <row r="113" spans="2:2">
      <c r="B113" s="459"/>
    </row>
    <row r="114" spans="2:2" ht="71.25">
      <c r="B114" s="460" t="s">
        <v>1961</v>
      </c>
    </row>
    <row r="115" spans="2:2">
      <c r="B115" s="459"/>
    </row>
    <row r="116" spans="2:2" ht="57">
      <c r="B116" s="460" t="s">
        <v>1962</v>
      </c>
    </row>
    <row r="117" spans="2:2" ht="21.75">
      <c r="B117" s="464" t="s">
        <v>520</v>
      </c>
    </row>
    <row r="118" spans="2:2" ht="18">
      <c r="B118" s="465" t="s">
        <v>521</v>
      </c>
    </row>
    <row r="119" spans="2:2">
      <c r="B119" s="459"/>
    </row>
    <row r="120" spans="2:2" ht="28.5">
      <c r="B120" s="460" t="s">
        <v>1963</v>
      </c>
    </row>
    <row r="121" spans="2:2" ht="36">
      <c r="B121" s="465" t="s">
        <v>1964</v>
      </c>
    </row>
    <row r="122" spans="2:2">
      <c r="B122" s="459"/>
    </row>
    <row r="123" spans="2:2" ht="57">
      <c r="B123" s="460" t="s">
        <v>1965</v>
      </c>
    </row>
    <row r="124" spans="2:2">
      <c r="B124" s="459"/>
    </row>
    <row r="125" spans="2:2" ht="28.5">
      <c r="B125" s="460" t="s">
        <v>1966</v>
      </c>
    </row>
    <row r="126" spans="2:2">
      <c r="B126" s="459"/>
    </row>
    <row r="127" spans="2:2" ht="57">
      <c r="B127" s="460" t="s">
        <v>1967</v>
      </c>
    </row>
    <row r="128" spans="2:2" ht="18">
      <c r="B128" s="465" t="s">
        <v>530</v>
      </c>
    </row>
    <row r="129" spans="2:2">
      <c r="B129" s="459"/>
    </row>
    <row r="130" spans="2:2" ht="195">
      <c r="B130" s="461" t="s">
        <v>1968</v>
      </c>
    </row>
    <row r="131" spans="2:2">
      <c r="B131" s="426"/>
    </row>
    <row r="132" spans="2:2" ht="90">
      <c r="B132" s="465" t="s">
        <v>1969</v>
      </c>
    </row>
    <row r="133" spans="2:2">
      <c r="B133" s="459"/>
    </row>
    <row r="134" spans="2:2">
      <c r="B134" s="460" t="s">
        <v>1970</v>
      </c>
    </row>
    <row r="135" spans="2:2">
      <c r="B135" s="459"/>
    </row>
    <row r="136" spans="2:2">
      <c r="B136" s="460" t="s">
        <v>1971</v>
      </c>
    </row>
    <row r="137" spans="2:2">
      <c r="B137" s="459"/>
    </row>
    <row r="138" spans="2:2" ht="28.5">
      <c r="B138" s="460" t="s">
        <v>1972</v>
      </c>
    </row>
    <row r="139" spans="2:2">
      <c r="B139" s="459"/>
    </row>
    <row r="140" spans="2:2" ht="57">
      <c r="B140" s="460" t="s">
        <v>1973</v>
      </c>
    </row>
    <row r="141" spans="2:2">
      <c r="B141" s="459"/>
    </row>
    <row r="142" spans="2:2" ht="57">
      <c r="B142" s="460" t="s">
        <v>1974</v>
      </c>
    </row>
    <row r="143" spans="2:2" ht="36">
      <c r="B143" s="465" t="s">
        <v>586</v>
      </c>
    </row>
    <row r="144" spans="2:2">
      <c r="B144" s="459"/>
    </row>
    <row r="145" spans="2:2" ht="28.5">
      <c r="B145" s="460" t="s">
        <v>1975</v>
      </c>
    </row>
    <row r="146" spans="2:2">
      <c r="B146" s="459"/>
    </row>
    <row r="147" spans="2:2" ht="30">
      <c r="B147" s="461" t="s">
        <v>1976</v>
      </c>
    </row>
    <row r="148" spans="2:2">
      <c r="B148" s="459"/>
    </row>
    <row r="149" spans="2:2" ht="45">
      <c r="B149" s="461" t="s">
        <v>1977</v>
      </c>
    </row>
    <row r="150" spans="2:2">
      <c r="B150" s="459"/>
    </row>
    <row r="151" spans="2:2" ht="45">
      <c r="B151" s="461" t="s">
        <v>1978</v>
      </c>
    </row>
    <row r="152" spans="2:2">
      <c r="B152" s="459"/>
    </row>
    <row r="153" spans="2:2" ht="45">
      <c r="B153" s="461" t="s">
        <v>1979</v>
      </c>
    </row>
    <row r="154" spans="2:2">
      <c r="B154" s="459"/>
    </row>
    <row r="155" spans="2:2" ht="45">
      <c r="B155" s="461" t="s">
        <v>1980</v>
      </c>
    </row>
    <row r="156" spans="2:2">
      <c r="B156" s="459"/>
    </row>
    <row r="157" spans="2:2" ht="60">
      <c r="B157" s="461" t="s">
        <v>1981</v>
      </c>
    </row>
    <row r="158" spans="2:2">
      <c r="B158" s="459"/>
    </row>
    <row r="159" spans="2:2" ht="60">
      <c r="B159" s="461" t="s">
        <v>1982</v>
      </c>
    </row>
    <row r="160" spans="2:2">
      <c r="B160" s="459"/>
    </row>
    <row r="161" spans="2:2" ht="45">
      <c r="B161" s="461" t="s">
        <v>1983</v>
      </c>
    </row>
    <row r="162" spans="2:2">
      <c r="B162" s="459"/>
    </row>
    <row r="163" spans="2:2" ht="71.25">
      <c r="B163" s="460" t="s">
        <v>1984</v>
      </c>
    </row>
    <row r="164" spans="2:2">
      <c r="B164" s="459"/>
    </row>
    <row r="165" spans="2:2" ht="60">
      <c r="B165" s="461" t="s">
        <v>1985</v>
      </c>
    </row>
    <row r="166" spans="2:2">
      <c r="B166" s="459"/>
    </row>
    <row r="167" spans="2:2" ht="90">
      <c r="B167" s="461" t="s">
        <v>1986</v>
      </c>
    </row>
    <row r="168" spans="2:2">
      <c r="B168" s="459"/>
    </row>
    <row r="169" spans="2:2" ht="90">
      <c r="B169" s="461" t="s">
        <v>1987</v>
      </c>
    </row>
    <row r="170" spans="2:2">
      <c r="B170" s="459"/>
    </row>
    <row r="171" spans="2:2" ht="60">
      <c r="B171" s="461" t="s">
        <v>1988</v>
      </c>
    </row>
    <row r="172" spans="2:2">
      <c r="B172" s="459"/>
    </row>
    <row r="173" spans="2:2" ht="75">
      <c r="B173" s="461" t="s">
        <v>1989</v>
      </c>
    </row>
    <row r="174" spans="2:2">
      <c r="B174" s="459"/>
    </row>
    <row r="175" spans="2:2" ht="75">
      <c r="B175" s="461" t="s">
        <v>1990</v>
      </c>
    </row>
    <row r="176" spans="2:2" ht="90">
      <c r="B176" s="465" t="s">
        <v>1576</v>
      </c>
    </row>
    <row r="177" spans="2:2">
      <c r="B177" s="455"/>
    </row>
    <row r="178" spans="2:2" ht="186">
      <c r="B178" s="456" t="s">
        <v>1577</v>
      </c>
    </row>
    <row r="179" spans="2:2">
      <c r="B179" s="459"/>
    </row>
    <row r="180" spans="2:2" ht="42.75">
      <c r="B180" s="460" t="s">
        <v>1578</v>
      </c>
    </row>
    <row r="181" spans="2:2">
      <c r="B181" s="459"/>
    </row>
    <row r="182" spans="2:2">
      <c r="B182" s="460" t="s">
        <v>1579</v>
      </c>
    </row>
    <row r="183" spans="2:2">
      <c r="B183" s="459"/>
    </row>
    <row r="184" spans="2:2" ht="71.25">
      <c r="B184" s="460" t="s">
        <v>1580</v>
      </c>
    </row>
    <row r="185" spans="2:2">
      <c r="B185" s="459"/>
    </row>
    <row r="186" spans="2:2" ht="114">
      <c r="B186" s="460" t="s">
        <v>1581</v>
      </c>
    </row>
    <row r="187" spans="2:2">
      <c r="B187" s="459"/>
    </row>
    <row r="188" spans="2:2" ht="85.5">
      <c r="B188" s="460" t="s">
        <v>1582</v>
      </c>
    </row>
    <row r="189" spans="2:2">
      <c r="B189" s="459"/>
    </row>
    <row r="190" spans="2:2" ht="42.75">
      <c r="B190" s="460" t="s">
        <v>1583</v>
      </c>
    </row>
    <row r="191" spans="2:2">
      <c r="B191" s="459"/>
    </row>
    <row r="192" spans="2:2" ht="42.75">
      <c r="B192" s="460" t="s">
        <v>1584</v>
      </c>
    </row>
    <row r="193" spans="2:2">
      <c r="B193" s="459"/>
    </row>
    <row r="194" spans="2:2" ht="42.75">
      <c r="B194" s="460" t="s">
        <v>1585</v>
      </c>
    </row>
    <row r="195" spans="2:2">
      <c r="B195" s="459"/>
    </row>
    <row r="196" spans="2:2" ht="57">
      <c r="B196" s="460" t="s">
        <v>1586</v>
      </c>
    </row>
    <row r="197" spans="2:2">
      <c r="B197" s="459"/>
    </row>
    <row r="198" spans="2:2" ht="185.25">
      <c r="B198" s="460" t="s">
        <v>3850</v>
      </c>
    </row>
    <row r="199" spans="2:2">
      <c r="B199" s="459"/>
    </row>
    <row r="200" spans="2:2" ht="142.5">
      <c r="B200" s="460" t="s">
        <v>3851</v>
      </c>
    </row>
    <row r="201" spans="2:2">
      <c r="B201" s="459"/>
    </row>
    <row r="202" spans="2:2" ht="85.5">
      <c r="B202" s="460" t="s">
        <v>1587</v>
      </c>
    </row>
    <row r="203" spans="2:2">
      <c r="B203" s="459"/>
    </row>
    <row r="204" spans="2:2" ht="128.25">
      <c r="B204" s="460" t="s">
        <v>1588</v>
      </c>
    </row>
    <row r="205" spans="2:2">
      <c r="B205" s="459"/>
    </row>
    <row r="206" spans="2:2" ht="85.5">
      <c r="B206" s="460" t="s">
        <v>3852</v>
      </c>
    </row>
    <row r="207" spans="2:2">
      <c r="B207" s="459"/>
    </row>
    <row r="208" spans="2:2" ht="57">
      <c r="B208" s="460" t="s">
        <v>1589</v>
      </c>
    </row>
    <row r="209" spans="2:2">
      <c r="B209" s="459"/>
    </row>
    <row r="210" spans="2:2" ht="71.25">
      <c r="B210" s="460" t="s">
        <v>1590</v>
      </c>
    </row>
    <row r="211" spans="2:2">
      <c r="B211" s="459"/>
    </row>
    <row r="212" spans="2:2" ht="71.25">
      <c r="B212" s="460" t="s">
        <v>1591</v>
      </c>
    </row>
    <row r="213" spans="2:2">
      <c r="B213" s="459"/>
    </row>
    <row r="214" spans="2:2" ht="71.25">
      <c r="B214" s="460" t="s">
        <v>1592</v>
      </c>
    </row>
    <row r="215" spans="2:2">
      <c r="B215" s="459"/>
    </row>
    <row r="216" spans="2:2" ht="142.5">
      <c r="B216" s="460" t="s">
        <v>1593</v>
      </c>
    </row>
    <row r="217" spans="2:2">
      <c r="B217" s="459"/>
    </row>
    <row r="218" spans="2:2" ht="142.5">
      <c r="B218" s="460" t="s">
        <v>1594</v>
      </c>
    </row>
    <row r="219" spans="2:2">
      <c r="B219" s="459"/>
    </row>
    <row r="220" spans="2:2" ht="42.75">
      <c r="B220" s="460" t="s">
        <v>1595</v>
      </c>
    </row>
    <row r="221" spans="2:2">
      <c r="B221" s="459"/>
    </row>
    <row r="222" spans="2:2" ht="28.5">
      <c r="B222" s="460" t="s">
        <v>1596</v>
      </c>
    </row>
    <row r="223" spans="2:2">
      <c r="B223" s="426"/>
    </row>
    <row r="224" spans="2:2" ht="144">
      <c r="B224" s="465" t="s">
        <v>1597</v>
      </c>
    </row>
    <row r="225" spans="2:2">
      <c r="B225" s="459"/>
    </row>
    <row r="226" spans="2:2" ht="71.25">
      <c r="B226" s="460" t="s">
        <v>1598</v>
      </c>
    </row>
    <row r="227" spans="2:2" ht="54">
      <c r="B227" s="465" t="s">
        <v>1994</v>
      </c>
    </row>
    <row r="228" spans="2:2">
      <c r="B228" s="459"/>
    </row>
    <row r="229" spans="2:2" ht="114">
      <c r="B229" s="460" t="s">
        <v>3853</v>
      </c>
    </row>
    <row r="230" spans="2:2" ht="54">
      <c r="B230" s="465" t="s">
        <v>723</v>
      </c>
    </row>
    <row r="231" spans="2:2">
      <c r="B231" s="459"/>
    </row>
    <row r="232" spans="2:2" ht="28.5">
      <c r="B232" s="460" t="s">
        <v>1996</v>
      </c>
    </row>
    <row r="233" spans="2:2">
      <c r="B233" s="459"/>
    </row>
    <row r="234" spans="2:2" ht="30">
      <c r="B234" s="461" t="s">
        <v>1997</v>
      </c>
    </row>
    <row r="235" spans="2:2">
      <c r="B235" s="459"/>
    </row>
    <row r="236" spans="2:2" ht="45">
      <c r="B236" s="461" t="s">
        <v>1998</v>
      </c>
    </row>
    <row r="237" spans="2:2">
      <c r="B237" s="459"/>
    </row>
    <row r="238" spans="2:2" ht="30">
      <c r="B238" s="461" t="s">
        <v>1999</v>
      </c>
    </row>
    <row r="239" spans="2:2">
      <c r="B239" s="459"/>
    </row>
    <row r="240" spans="2:2" ht="85.5">
      <c r="B240" s="460" t="s">
        <v>2000</v>
      </c>
    </row>
    <row r="241" spans="2:2">
      <c r="B241" s="459"/>
    </row>
    <row r="242" spans="2:2" ht="45">
      <c r="B242" s="461" t="s">
        <v>2001</v>
      </c>
    </row>
    <row r="243" spans="2:2">
      <c r="B243" s="459"/>
    </row>
    <row r="244" spans="2:2" ht="45">
      <c r="B244" s="461" t="s">
        <v>2002</v>
      </c>
    </row>
    <row r="245" spans="2:2">
      <c r="B245" s="459"/>
    </row>
    <row r="246" spans="2:2" ht="28.5">
      <c r="B246" s="460" t="s">
        <v>2003</v>
      </c>
    </row>
    <row r="247" spans="2:2" ht="36">
      <c r="B247" s="465" t="s">
        <v>2004</v>
      </c>
    </row>
    <row r="248" spans="2:2">
      <c r="B248" s="459"/>
    </row>
    <row r="249" spans="2:2">
      <c r="B249" s="460" t="s">
        <v>2005</v>
      </c>
    </row>
    <row r="250" spans="2:2">
      <c r="B250" s="459"/>
    </row>
    <row r="251" spans="2:2" ht="42.75">
      <c r="B251" s="460" t="s">
        <v>2006</v>
      </c>
    </row>
    <row r="252" spans="2:2">
      <c r="B252" s="459"/>
    </row>
    <row r="253" spans="2:2" ht="28.5">
      <c r="B253" s="460" t="s">
        <v>2007</v>
      </c>
    </row>
    <row r="254" spans="2:2">
      <c r="B254" s="459"/>
    </row>
    <row r="255" spans="2:2" ht="60">
      <c r="B255" s="461" t="s">
        <v>2008</v>
      </c>
    </row>
    <row r="256" spans="2:2" ht="36">
      <c r="B256" s="465" t="s">
        <v>2009</v>
      </c>
    </row>
    <row r="257" spans="2:2">
      <c r="B257" s="459"/>
    </row>
    <row r="258" spans="2:2" ht="28.5">
      <c r="B258" s="460" t="s">
        <v>2010</v>
      </c>
    </row>
    <row r="259" spans="2:2" ht="36">
      <c r="B259" s="465" t="s">
        <v>2011</v>
      </c>
    </row>
    <row r="260" spans="2:2">
      <c r="B260" s="459"/>
    </row>
    <row r="261" spans="2:2" ht="57">
      <c r="B261" s="460" t="s">
        <v>2012</v>
      </c>
    </row>
    <row r="262" spans="2:2">
      <c r="B262" s="459"/>
    </row>
    <row r="263" spans="2:2" ht="71.25">
      <c r="B263" s="460" t="s">
        <v>3854</v>
      </c>
    </row>
    <row r="264" spans="2:2" ht="54">
      <c r="B264" s="465" t="s">
        <v>2014</v>
      </c>
    </row>
    <row r="265" spans="2:2">
      <c r="B265" s="459"/>
    </row>
    <row r="266" spans="2:2" ht="28.5">
      <c r="B266" s="460" t="s">
        <v>2015</v>
      </c>
    </row>
    <row r="267" spans="2:2" ht="36">
      <c r="B267" s="465" t="s">
        <v>2016</v>
      </c>
    </row>
    <row r="268" spans="2:2">
      <c r="B268" s="459"/>
    </row>
    <row r="269" spans="2:2" ht="42.75">
      <c r="B269" s="460" t="s">
        <v>2017</v>
      </c>
    </row>
    <row r="270" spans="2:2" ht="72">
      <c r="B270" s="465" t="s">
        <v>2018</v>
      </c>
    </row>
    <row r="271" spans="2:2">
      <c r="B271" s="459"/>
    </row>
    <row r="272" spans="2:2" ht="28.5">
      <c r="B272" s="460" t="s">
        <v>2019</v>
      </c>
    </row>
    <row r="273" spans="2:2">
      <c r="B273" s="459"/>
    </row>
    <row r="274" spans="2:2" ht="85.5">
      <c r="B274" s="460" t="s">
        <v>2020</v>
      </c>
    </row>
    <row r="275" spans="2:2">
      <c r="B275" s="459"/>
    </row>
    <row r="276" spans="2:2" ht="71.25">
      <c r="B276" s="460" t="s">
        <v>2021</v>
      </c>
    </row>
    <row r="277" spans="2:2">
      <c r="B277" s="459"/>
    </row>
    <row r="278" spans="2:2" ht="28.5">
      <c r="B278" s="460" t="s">
        <v>2022</v>
      </c>
    </row>
    <row r="279" spans="2:2">
      <c r="B279" s="459"/>
    </row>
    <row r="280" spans="2:2" ht="71.25">
      <c r="B280" s="460" t="s">
        <v>2023</v>
      </c>
    </row>
    <row r="281" spans="2:2">
      <c r="B281" s="426"/>
    </row>
    <row r="282" spans="2:2" ht="144">
      <c r="B282" s="465" t="s">
        <v>2024</v>
      </c>
    </row>
    <row r="283" spans="2:2">
      <c r="B283" s="459"/>
    </row>
    <row r="284" spans="2:2" ht="57">
      <c r="B284" s="460" t="s">
        <v>2025</v>
      </c>
    </row>
    <row r="285" spans="2:2">
      <c r="B285" s="459"/>
    </row>
    <row r="286" spans="2:2" ht="42.75">
      <c r="B286" s="460" t="s">
        <v>2026</v>
      </c>
    </row>
    <row r="287" spans="2:2">
      <c r="B287" s="459"/>
    </row>
    <row r="288" spans="2:2" ht="28.5">
      <c r="B288" s="460" t="s">
        <v>2027</v>
      </c>
    </row>
    <row r="289" spans="2:2">
      <c r="B289" s="459"/>
    </row>
    <row r="290" spans="2:2" ht="28.5">
      <c r="B290" s="460" t="s">
        <v>2028</v>
      </c>
    </row>
    <row r="291" spans="2:2">
      <c r="B291" s="459"/>
    </row>
    <row r="292" spans="2:2" ht="42.75">
      <c r="B292" s="460" t="s">
        <v>2029</v>
      </c>
    </row>
    <row r="293" spans="2:2">
      <c r="B293" s="459"/>
    </row>
    <row r="294" spans="2:2" ht="28.5">
      <c r="B294" s="460" t="s">
        <v>2030</v>
      </c>
    </row>
    <row r="295" spans="2:2">
      <c r="B295" s="459"/>
    </row>
    <row r="296" spans="2:2" ht="28.5">
      <c r="B296" s="460" t="s">
        <v>2031</v>
      </c>
    </row>
    <row r="297" spans="2:2">
      <c r="B297" s="459"/>
    </row>
    <row r="298" spans="2:2" ht="42.75">
      <c r="B298" s="460" t="s">
        <v>2032</v>
      </c>
    </row>
    <row r="299" spans="2:2">
      <c r="B299" s="459"/>
    </row>
    <row r="300" spans="2:2" ht="42.75">
      <c r="B300" s="460" t="s">
        <v>1870</v>
      </c>
    </row>
    <row r="301" spans="2:2">
      <c r="B301" s="459"/>
    </row>
    <row r="302" spans="2:2" ht="57">
      <c r="B302" s="460" t="s">
        <v>2033</v>
      </c>
    </row>
    <row r="303" spans="2:2" ht="90">
      <c r="B303" s="465" t="s">
        <v>2034</v>
      </c>
    </row>
    <row r="304" spans="2:2">
      <c r="B304" s="459"/>
    </row>
    <row r="305" spans="2:2" ht="71.25">
      <c r="B305" s="460" t="s">
        <v>2035</v>
      </c>
    </row>
    <row r="306" spans="2:2">
      <c r="B306" s="459"/>
    </row>
    <row r="307" spans="2:2" ht="90">
      <c r="B307" s="461" t="s">
        <v>2036</v>
      </c>
    </row>
    <row r="308" spans="2:2">
      <c r="B308" s="459"/>
    </row>
    <row r="309" spans="2:2" ht="120">
      <c r="B309" s="461" t="s">
        <v>2037</v>
      </c>
    </row>
    <row r="310" spans="2:2">
      <c r="B310" s="459"/>
    </row>
    <row r="311" spans="2:2" ht="57">
      <c r="B311" s="460" t="s">
        <v>2038</v>
      </c>
    </row>
    <row r="312" spans="2:2">
      <c r="B312" s="459"/>
    </row>
    <row r="313" spans="2:2" ht="71.25">
      <c r="B313" s="460" t="s">
        <v>2039</v>
      </c>
    </row>
    <row r="314" spans="2:2">
      <c r="B314" s="459"/>
    </row>
    <row r="315" spans="2:2" ht="42.75">
      <c r="B315" s="460" t="s">
        <v>2040</v>
      </c>
    </row>
    <row r="316" spans="2:2">
      <c r="B316" s="459"/>
    </row>
    <row r="317" spans="2:2" ht="57">
      <c r="B317" s="460" t="s">
        <v>2041</v>
      </c>
    </row>
    <row r="318" spans="2:2" ht="87">
      <c r="B318" s="464" t="s">
        <v>866</v>
      </c>
    </row>
    <row r="319" spans="2:2">
      <c r="B319" s="459"/>
    </row>
    <row r="320" spans="2:2" ht="28.5">
      <c r="B320" s="460" t="s">
        <v>2042</v>
      </c>
    </row>
    <row r="321" spans="2:2">
      <c r="B321" s="459"/>
    </row>
    <row r="322" spans="2:2">
      <c r="B322" s="460" t="s">
        <v>2043</v>
      </c>
    </row>
    <row r="323" spans="2:2">
      <c r="B323" s="459"/>
    </row>
    <row r="324" spans="2:2" ht="42.75">
      <c r="B324" s="460" t="s">
        <v>2044</v>
      </c>
    </row>
    <row r="325" spans="2:2">
      <c r="B325" s="459"/>
    </row>
    <row r="326" spans="2:2">
      <c r="B326" s="460" t="s">
        <v>2045</v>
      </c>
    </row>
    <row r="327" spans="2:2">
      <c r="B327" s="459"/>
    </row>
    <row r="328" spans="2:2">
      <c r="B328" s="460" t="s">
        <v>2046</v>
      </c>
    </row>
    <row r="329" spans="2:2">
      <c r="B329" s="459"/>
    </row>
    <row r="330" spans="2:2">
      <c r="B330" s="460" t="s">
        <v>2047</v>
      </c>
    </row>
    <row r="331" spans="2:2">
      <c r="B331" s="459"/>
    </row>
    <row r="332" spans="2:2" ht="42.75">
      <c r="B332" s="460" t="s">
        <v>2048</v>
      </c>
    </row>
    <row r="333" spans="2:2">
      <c r="B333" s="459"/>
    </row>
    <row r="334" spans="2:2" ht="57">
      <c r="B334" s="460" t="s">
        <v>2049</v>
      </c>
    </row>
    <row r="335" spans="2:2">
      <c r="B335" s="459"/>
    </row>
    <row r="336" spans="2:2" ht="42.75">
      <c r="B336" s="460" t="s">
        <v>2050</v>
      </c>
    </row>
    <row r="337" spans="2:2">
      <c r="B337" s="459"/>
    </row>
    <row r="338" spans="2:2" ht="28.5">
      <c r="B338" s="460" t="s">
        <v>2051</v>
      </c>
    </row>
    <row r="339" spans="2:2" ht="18">
      <c r="B339" s="465" t="s">
        <v>1871</v>
      </c>
    </row>
    <row r="340" spans="2:2">
      <c r="B340" s="459"/>
    </row>
    <row r="341" spans="2:2" ht="71.25">
      <c r="B341" s="460" t="s">
        <v>2052</v>
      </c>
    </row>
    <row r="342" spans="2:2">
      <c r="B342" s="459"/>
    </row>
    <row r="343" spans="2:2" ht="57">
      <c r="B343" s="460" t="s">
        <v>1872</v>
      </c>
    </row>
    <row r="344" spans="2:2">
      <c r="B344" s="459"/>
    </row>
    <row r="345" spans="2:2" ht="57">
      <c r="B345" s="460" t="s">
        <v>2053</v>
      </c>
    </row>
    <row r="346" spans="2:2">
      <c r="B346" s="459"/>
    </row>
    <row r="347" spans="2:2" ht="71.25">
      <c r="B347" s="460" t="s">
        <v>2054</v>
      </c>
    </row>
    <row r="348" spans="2:2">
      <c r="B348" s="459"/>
    </row>
    <row r="349" spans="2:2" ht="42.75">
      <c r="B349" s="460" t="s">
        <v>2055</v>
      </c>
    </row>
    <row r="350" spans="2:2">
      <c r="B350" s="459"/>
    </row>
    <row r="351" spans="2:2" ht="42.75">
      <c r="B351" s="460" t="s">
        <v>2056</v>
      </c>
    </row>
    <row r="352" spans="2:2">
      <c r="B352" s="459"/>
    </row>
    <row r="353" spans="2:2" ht="42.75">
      <c r="B353" s="460" t="s">
        <v>2057</v>
      </c>
    </row>
    <row r="354" spans="2:2">
      <c r="B354" s="459"/>
    </row>
    <row r="355" spans="2:2" ht="42.75">
      <c r="B355" s="460" t="s">
        <v>2058</v>
      </c>
    </row>
    <row r="356" spans="2:2" ht="54">
      <c r="B356" s="465" t="s">
        <v>2059</v>
      </c>
    </row>
    <row r="357" spans="2:2">
      <c r="B357" s="459"/>
    </row>
    <row r="358" spans="2:2" ht="57">
      <c r="B358" s="460" t="s">
        <v>2060</v>
      </c>
    </row>
    <row r="359" spans="2:2">
      <c r="B359" s="459"/>
    </row>
    <row r="360" spans="2:2" ht="42.75">
      <c r="B360" s="460" t="s">
        <v>2061</v>
      </c>
    </row>
    <row r="361" spans="2:2">
      <c r="B361" s="459"/>
    </row>
    <row r="362" spans="2:2" ht="85.5">
      <c r="B362" s="460" t="s">
        <v>2062</v>
      </c>
    </row>
    <row r="363" spans="2:2">
      <c r="B363" s="459"/>
    </row>
    <row r="364" spans="2:2" ht="42.75">
      <c r="B364" s="460" t="s">
        <v>2063</v>
      </c>
    </row>
    <row r="365" spans="2:2">
      <c r="B365" s="459"/>
    </row>
    <row r="366" spans="2:2" ht="99.75">
      <c r="B366" s="460" t="s">
        <v>2064</v>
      </c>
    </row>
    <row r="367" spans="2:2">
      <c r="B367" s="459"/>
    </row>
    <row r="368" spans="2:2" ht="71.25">
      <c r="B368" s="460" t="s">
        <v>2065</v>
      </c>
    </row>
    <row r="369" spans="2:2">
      <c r="B369" s="459"/>
    </row>
    <row r="370" spans="2:2" ht="57">
      <c r="B370" s="460" t="s">
        <v>1873</v>
      </c>
    </row>
    <row r="371" spans="2:2">
      <c r="B371" s="459"/>
    </row>
    <row r="372" spans="2:2" ht="42.75">
      <c r="B372" s="460" t="s">
        <v>2066</v>
      </c>
    </row>
    <row r="373" spans="2:2">
      <c r="B373" s="459"/>
    </row>
    <row r="374" spans="2:2" ht="42.75">
      <c r="B374" s="460" t="s">
        <v>2067</v>
      </c>
    </row>
    <row r="375" spans="2:2">
      <c r="B375" s="459"/>
    </row>
    <row r="376" spans="2:2" ht="57">
      <c r="B376" s="460" t="s">
        <v>2068</v>
      </c>
    </row>
    <row r="377" spans="2:2" ht="18">
      <c r="B377" s="465" t="s">
        <v>1874</v>
      </c>
    </row>
    <row r="378" spans="2:2">
      <c r="B378" s="459"/>
    </row>
    <row r="379" spans="2:2" ht="57">
      <c r="B379" s="460" t="s">
        <v>2069</v>
      </c>
    </row>
    <row r="380" spans="2:2">
      <c r="B380" s="459"/>
    </row>
    <row r="381" spans="2:2" ht="85.5">
      <c r="B381" s="460" t="s">
        <v>2070</v>
      </c>
    </row>
    <row r="382" spans="2:2">
      <c r="B382" s="459"/>
    </row>
    <row r="383" spans="2:2" ht="42.75">
      <c r="B383" s="460" t="s">
        <v>2071</v>
      </c>
    </row>
    <row r="384" spans="2:2">
      <c r="B384" s="459"/>
    </row>
    <row r="385" spans="2:2">
      <c r="B385" s="460" t="s">
        <v>2072</v>
      </c>
    </row>
    <row r="386" spans="2:2">
      <c r="B386" s="459"/>
    </row>
    <row r="387" spans="2:2">
      <c r="B387" s="460" t="s">
        <v>2073</v>
      </c>
    </row>
    <row r="388" spans="2:2">
      <c r="B388" s="459"/>
    </row>
    <row r="389" spans="2:2" ht="71.25">
      <c r="B389" s="460" t="s">
        <v>3855</v>
      </c>
    </row>
    <row r="390" spans="2:2">
      <c r="B390" s="459"/>
    </row>
    <row r="391" spans="2:2">
      <c r="B391" s="460" t="s">
        <v>2075</v>
      </c>
    </row>
    <row r="392" spans="2:2">
      <c r="B392" s="459"/>
    </row>
    <row r="393" spans="2:2" ht="42.75">
      <c r="B393" s="460" t="s">
        <v>2076</v>
      </c>
    </row>
    <row r="394" spans="2:2">
      <c r="B394" s="459"/>
    </row>
    <row r="395" spans="2:2" ht="57">
      <c r="B395" s="460" t="s">
        <v>2077</v>
      </c>
    </row>
    <row r="396" spans="2:2">
      <c r="B396" s="459"/>
    </row>
    <row r="397" spans="2:2" ht="28.5">
      <c r="B397" s="460" t="s">
        <v>2078</v>
      </c>
    </row>
    <row r="398" spans="2:2">
      <c r="B398" s="459"/>
    </row>
    <row r="399" spans="2:2" ht="57">
      <c r="B399" s="460" t="s">
        <v>2079</v>
      </c>
    </row>
    <row r="400" spans="2:2" ht="18">
      <c r="B400" s="465" t="s">
        <v>1875</v>
      </c>
    </row>
    <row r="401" spans="2:2">
      <c r="B401" s="459"/>
    </row>
    <row r="402" spans="2:2" ht="114">
      <c r="B402" s="460" t="s">
        <v>2080</v>
      </c>
    </row>
    <row r="403" spans="2:2">
      <c r="B403" s="459"/>
    </row>
    <row r="404" spans="2:2" ht="57">
      <c r="B404" s="460" t="s">
        <v>1876</v>
      </c>
    </row>
    <row r="405" spans="2:2">
      <c r="B405" s="459"/>
    </row>
    <row r="406" spans="2:2" ht="57">
      <c r="B406" s="460" t="s">
        <v>2081</v>
      </c>
    </row>
    <row r="407" spans="2:2">
      <c r="B407" s="459"/>
    </row>
    <row r="408" spans="2:2" ht="42.75">
      <c r="B408" s="460" t="s">
        <v>2082</v>
      </c>
    </row>
    <row r="409" spans="2:2">
      <c r="B409" s="459"/>
    </row>
    <row r="410" spans="2:2" ht="199.5">
      <c r="B410" s="460" t="s">
        <v>3856</v>
      </c>
    </row>
    <row r="411" spans="2:2">
      <c r="B411" s="459"/>
    </row>
    <row r="412" spans="2:2">
      <c r="B412" s="460" t="s">
        <v>2084</v>
      </c>
    </row>
    <row r="413" spans="2:2">
      <c r="B413" s="459"/>
    </row>
    <row r="414" spans="2:2" ht="42.75">
      <c r="B414" s="460" t="s">
        <v>2085</v>
      </c>
    </row>
    <row r="415" spans="2:2">
      <c r="B415" s="459"/>
    </row>
    <row r="416" spans="2:2" ht="42.75">
      <c r="B416" s="460" t="s">
        <v>2086</v>
      </c>
    </row>
    <row r="417" spans="2:2">
      <c r="B417" s="459"/>
    </row>
    <row r="418" spans="2:2" ht="99.75">
      <c r="B418" s="460" t="s">
        <v>2087</v>
      </c>
    </row>
    <row r="419" spans="2:2" ht="18">
      <c r="B419" s="465" t="s">
        <v>1877</v>
      </c>
    </row>
    <row r="420" spans="2:2">
      <c r="B420" s="459"/>
    </row>
    <row r="421" spans="2:2" ht="42.75">
      <c r="B421" s="460" t="s">
        <v>2088</v>
      </c>
    </row>
    <row r="422" spans="2:2">
      <c r="B422" s="459"/>
    </row>
    <row r="423" spans="2:2" ht="135">
      <c r="B423" s="461" t="s">
        <v>2089</v>
      </c>
    </row>
    <row r="424" spans="2:2">
      <c r="B424" s="459"/>
    </row>
    <row r="425" spans="2:2" ht="42.75">
      <c r="B425" s="460" t="s">
        <v>2090</v>
      </c>
    </row>
    <row r="426" spans="2:2">
      <c r="B426" s="459"/>
    </row>
    <row r="427" spans="2:2" ht="135">
      <c r="B427" s="461" t="s">
        <v>2091</v>
      </c>
    </row>
    <row r="428" spans="2:2">
      <c r="B428" s="459"/>
    </row>
    <row r="429" spans="2:2" ht="156.75">
      <c r="B429" s="460" t="s">
        <v>2092</v>
      </c>
    </row>
    <row r="430" spans="2:2">
      <c r="B430" s="459"/>
    </row>
    <row r="431" spans="2:2" ht="99.75">
      <c r="B431" s="460" t="s">
        <v>1878</v>
      </c>
    </row>
    <row r="432" spans="2:2">
      <c r="B432" s="459"/>
    </row>
    <row r="433" spans="2:2" ht="42.75">
      <c r="B433" s="460" t="s">
        <v>2093</v>
      </c>
    </row>
    <row r="434" spans="2:2">
      <c r="B434" s="459"/>
    </row>
    <row r="435" spans="2:2" ht="99.75">
      <c r="B435" s="460" t="s">
        <v>2094</v>
      </c>
    </row>
    <row r="436" spans="2:2">
      <c r="B436" s="459"/>
    </row>
    <row r="437" spans="2:2" ht="71.25">
      <c r="B437" s="460" t="s">
        <v>1879</v>
      </c>
    </row>
    <row r="438" spans="2:2">
      <c r="B438" s="459"/>
    </row>
    <row r="439" spans="2:2" ht="42.75">
      <c r="B439" s="460" t="s">
        <v>1880</v>
      </c>
    </row>
    <row r="440" spans="2:2">
      <c r="B440" s="459"/>
    </row>
    <row r="441" spans="2:2" ht="128.25">
      <c r="B441" s="460" t="s">
        <v>1881</v>
      </c>
    </row>
    <row r="442" spans="2:2">
      <c r="B442" s="459"/>
    </row>
    <row r="443" spans="2:2" ht="85.5">
      <c r="B443" s="460" t="s">
        <v>2095</v>
      </c>
    </row>
    <row r="444" spans="2:2">
      <c r="B444" s="459"/>
    </row>
    <row r="445" spans="2:2" ht="71.25">
      <c r="B445" s="460" t="s">
        <v>1882</v>
      </c>
    </row>
    <row r="446" spans="2:2">
      <c r="B446" s="459"/>
    </row>
    <row r="447" spans="2:2" ht="71.25">
      <c r="B447" s="460" t="s">
        <v>2096</v>
      </c>
    </row>
    <row r="448" spans="2:2">
      <c r="B448" s="459"/>
    </row>
    <row r="449" spans="2:2" ht="71.25">
      <c r="B449" s="460" t="s">
        <v>2097</v>
      </c>
    </row>
    <row r="450" spans="2:2">
      <c r="B450" s="459"/>
    </row>
    <row r="451" spans="2:2" ht="71.25">
      <c r="B451" s="460" t="s">
        <v>2098</v>
      </c>
    </row>
    <row r="452" spans="2:2">
      <c r="B452" s="459"/>
    </row>
    <row r="453" spans="2:2" ht="28.5">
      <c r="B453" s="460" t="s">
        <v>2099</v>
      </c>
    </row>
    <row r="454" spans="2:2">
      <c r="B454" s="459"/>
    </row>
    <row r="455" spans="2:2" ht="71.25">
      <c r="B455" s="460" t="s">
        <v>1883</v>
      </c>
    </row>
    <row r="456" spans="2:2">
      <c r="B456" s="459"/>
    </row>
    <row r="457" spans="2:2" ht="28.5">
      <c r="B457" s="460" t="s">
        <v>2100</v>
      </c>
    </row>
    <row r="458" spans="2:2">
      <c r="B458" s="459"/>
    </row>
    <row r="459" spans="2:2">
      <c r="B459" s="460" t="s">
        <v>2101</v>
      </c>
    </row>
    <row r="460" spans="2:2">
      <c r="B460" s="459"/>
    </row>
    <row r="461" spans="2:2" ht="42.75">
      <c r="B461" s="460" t="s">
        <v>2102</v>
      </c>
    </row>
    <row r="462" spans="2:2">
      <c r="B462" s="459"/>
    </row>
    <row r="463" spans="2:2">
      <c r="B463" s="460" t="s">
        <v>2103</v>
      </c>
    </row>
    <row r="464" spans="2:2">
      <c r="B464" s="459"/>
    </row>
    <row r="465" spans="2:2" ht="28.5">
      <c r="B465" s="460" t="s">
        <v>2104</v>
      </c>
    </row>
    <row r="466" spans="2:2">
      <c r="B466" s="459"/>
    </row>
    <row r="467" spans="2:2">
      <c r="B467" s="460" t="s">
        <v>2105</v>
      </c>
    </row>
    <row r="468" spans="2:2">
      <c r="B468" s="459"/>
    </row>
    <row r="469" spans="2:2" ht="42.75">
      <c r="B469" s="460" t="s">
        <v>2106</v>
      </c>
    </row>
    <row r="470" spans="2:2">
      <c r="B470" s="459"/>
    </row>
    <row r="471" spans="2:2" ht="57">
      <c r="B471" s="460" t="s">
        <v>1884</v>
      </c>
    </row>
    <row r="472" spans="2:2">
      <c r="B472" s="459"/>
    </row>
    <row r="473" spans="2:2" ht="71.25">
      <c r="B473" s="460" t="s">
        <v>2107</v>
      </c>
    </row>
    <row r="474" spans="2:2">
      <c r="B474" s="459"/>
    </row>
    <row r="475" spans="2:2">
      <c r="B475" s="460" t="s">
        <v>2108</v>
      </c>
    </row>
    <row r="476" spans="2:2">
      <c r="B476" s="459"/>
    </row>
    <row r="477" spans="2:2">
      <c r="B477" s="460" t="s">
        <v>2109</v>
      </c>
    </row>
    <row r="478" spans="2:2">
      <c r="B478" s="459"/>
    </row>
    <row r="479" spans="2:2" ht="28.5">
      <c r="B479" s="460" t="s">
        <v>2110</v>
      </c>
    </row>
    <row r="480" spans="2:2">
      <c r="B480" s="459"/>
    </row>
    <row r="481" spans="2:2">
      <c r="B481" s="460" t="s">
        <v>2111</v>
      </c>
    </row>
    <row r="482" spans="2:2">
      <c r="B482" s="459"/>
    </row>
    <row r="483" spans="2:2" ht="42.75">
      <c r="B483" s="460" t="s">
        <v>2112</v>
      </c>
    </row>
    <row r="484" spans="2:2">
      <c r="B484" s="459"/>
    </row>
    <row r="485" spans="2:2" ht="85.5">
      <c r="B485" s="460" t="s">
        <v>2113</v>
      </c>
    </row>
    <row r="486" spans="2:2">
      <c r="B486" s="459"/>
    </row>
    <row r="487" spans="2:2" ht="57">
      <c r="B487" s="460" t="s">
        <v>2114</v>
      </c>
    </row>
    <row r="488" spans="2:2" ht="43.5">
      <c r="B488" s="464" t="s">
        <v>1049</v>
      </c>
    </row>
    <row r="489" spans="2:2" ht="90">
      <c r="B489" s="465" t="s">
        <v>2115</v>
      </c>
    </row>
    <row r="490" spans="2:2">
      <c r="B490" s="455"/>
    </row>
    <row r="491" spans="2:2" ht="139.5">
      <c r="B491" s="456" t="s">
        <v>2116</v>
      </c>
    </row>
    <row r="492" spans="2:2">
      <c r="B492" s="459"/>
    </row>
    <row r="493" spans="2:2" ht="85.5">
      <c r="B493" s="460" t="s">
        <v>2117</v>
      </c>
    </row>
    <row r="494" spans="2:2">
      <c r="B494" s="459"/>
    </row>
    <row r="495" spans="2:2" ht="57">
      <c r="B495" s="460" t="s">
        <v>2118</v>
      </c>
    </row>
    <row r="496" spans="2:2" ht="36">
      <c r="B496" s="465" t="s">
        <v>2119</v>
      </c>
    </row>
    <row r="497" spans="2:2">
      <c r="B497" s="459"/>
    </row>
    <row r="498" spans="2:2" ht="42.75">
      <c r="B498" s="460" t="s">
        <v>2120</v>
      </c>
    </row>
    <row r="499" spans="2:2">
      <c r="B499" s="459"/>
    </row>
    <row r="500" spans="2:2" ht="85.5">
      <c r="B500" s="460" t="s">
        <v>2121</v>
      </c>
    </row>
    <row r="501" spans="2:2">
      <c r="B501" s="459"/>
    </row>
    <row r="502" spans="2:2" ht="42.75">
      <c r="B502" s="460" t="s">
        <v>2122</v>
      </c>
    </row>
    <row r="503" spans="2:2" ht="54">
      <c r="B503" s="465" t="s">
        <v>2123</v>
      </c>
    </row>
    <row r="504" spans="2:2">
      <c r="B504" s="459"/>
    </row>
    <row r="505" spans="2:2" ht="85.5">
      <c r="B505" s="460" t="s">
        <v>2124</v>
      </c>
    </row>
    <row r="506" spans="2:2">
      <c r="B506" s="459"/>
    </row>
    <row r="507" spans="2:2" ht="28.5">
      <c r="B507" s="460" t="s">
        <v>2125</v>
      </c>
    </row>
    <row r="508" spans="2:2">
      <c r="B508" s="459"/>
    </row>
    <row r="509" spans="2:2" ht="85.5">
      <c r="B509" s="460" t="s">
        <v>2126</v>
      </c>
    </row>
    <row r="510" spans="2:2" ht="54">
      <c r="B510" s="465" t="s">
        <v>2127</v>
      </c>
    </row>
    <row r="511" spans="2:2">
      <c r="B511" s="459"/>
    </row>
    <row r="512" spans="2:2" ht="28.5">
      <c r="B512" s="460" t="s">
        <v>2128</v>
      </c>
    </row>
    <row r="513" spans="2:2">
      <c r="B513" s="459"/>
    </row>
    <row r="514" spans="2:2">
      <c r="B514" s="460" t="s">
        <v>2129</v>
      </c>
    </row>
    <row r="515" spans="2:2">
      <c r="B515" s="459"/>
    </row>
    <row r="516" spans="2:2">
      <c r="B516" s="460" t="s">
        <v>2130</v>
      </c>
    </row>
    <row r="517" spans="2:2">
      <c r="B517" s="459"/>
    </row>
    <row r="518" spans="2:2" ht="42.75">
      <c r="B518" s="460" t="s">
        <v>2131</v>
      </c>
    </row>
    <row r="519" spans="2:2">
      <c r="B519" s="459"/>
    </row>
    <row r="520" spans="2:2" ht="42.75">
      <c r="B520" s="460" t="s">
        <v>1885</v>
      </c>
    </row>
    <row r="521" spans="2:2">
      <c r="B521" s="459"/>
    </row>
    <row r="522" spans="2:2" ht="57">
      <c r="B522" s="460" t="s">
        <v>2132</v>
      </c>
    </row>
    <row r="523" spans="2:2" ht="87">
      <c r="B523" s="464" t="s">
        <v>2133</v>
      </c>
    </row>
    <row r="524" spans="2:2">
      <c r="B524" s="459"/>
    </row>
    <row r="525" spans="2:2" ht="57">
      <c r="B525" s="460" t="s">
        <v>2134</v>
      </c>
    </row>
    <row r="526" spans="2:2">
      <c r="B526" s="459"/>
    </row>
    <row r="527" spans="2:2" ht="57">
      <c r="B527" s="460" t="s">
        <v>2135</v>
      </c>
    </row>
    <row r="528" spans="2:2">
      <c r="B528" s="459"/>
    </row>
    <row r="529" spans="2:2" ht="28.5">
      <c r="B529" s="460" t="s">
        <v>2136</v>
      </c>
    </row>
    <row r="530" spans="2:2">
      <c r="B530" s="459"/>
    </row>
    <row r="531" spans="2:2" ht="28.5">
      <c r="B531" s="460" t="s">
        <v>2137</v>
      </c>
    </row>
    <row r="532" spans="2:2">
      <c r="B532" s="459"/>
    </row>
    <row r="533" spans="2:2">
      <c r="B533" s="460" t="s">
        <v>2138</v>
      </c>
    </row>
    <row r="534" spans="2:2">
      <c r="B534" s="459"/>
    </row>
    <row r="535" spans="2:2" ht="42.75">
      <c r="B535" s="460" t="s">
        <v>2139</v>
      </c>
    </row>
    <row r="536" spans="2:2">
      <c r="B536" s="459"/>
    </row>
    <row r="537" spans="2:2" ht="57">
      <c r="B537" s="460" t="s">
        <v>2140</v>
      </c>
    </row>
    <row r="538" spans="2:2">
      <c r="B538" s="459"/>
    </row>
    <row r="539" spans="2:2" ht="57">
      <c r="B539" s="460" t="s">
        <v>2141</v>
      </c>
    </row>
    <row r="540" spans="2:2">
      <c r="B540" s="459"/>
    </row>
    <row r="541" spans="2:2" ht="42.75">
      <c r="B541" s="460" t="s">
        <v>2142</v>
      </c>
    </row>
    <row r="542" spans="2:2">
      <c r="B542" s="459"/>
    </row>
    <row r="543" spans="2:2" ht="57">
      <c r="B543" s="460" t="s">
        <v>2143</v>
      </c>
    </row>
    <row r="544" spans="2:2">
      <c r="B544" s="459"/>
    </row>
    <row r="545" spans="2:2" ht="85.5">
      <c r="B545" s="460" t="s">
        <v>2144</v>
      </c>
    </row>
    <row r="546" spans="2:2">
      <c r="B546" s="459"/>
    </row>
    <row r="547" spans="2:2" ht="99.75">
      <c r="B547" s="460" t="s">
        <v>2145</v>
      </c>
    </row>
    <row r="548" spans="2:2">
      <c r="B548" s="459"/>
    </row>
    <row r="549" spans="2:2" ht="85.5">
      <c r="B549" s="460" t="s">
        <v>2146</v>
      </c>
    </row>
    <row r="550" spans="2:2">
      <c r="B550" s="459"/>
    </row>
    <row r="551" spans="2:2" ht="142.5">
      <c r="B551" s="460" t="s">
        <v>2147</v>
      </c>
    </row>
    <row r="552" spans="2:2">
      <c r="B552" s="459"/>
    </row>
    <row r="553" spans="2:2" ht="57">
      <c r="B553" s="460" t="s">
        <v>2148</v>
      </c>
    </row>
    <row r="554" spans="2:2">
      <c r="B554" s="459"/>
    </row>
    <row r="555" spans="2:2" ht="71.25">
      <c r="B555" s="460" t="s">
        <v>2149</v>
      </c>
    </row>
    <row r="556" spans="2:2">
      <c r="B556" s="459"/>
    </row>
    <row r="557" spans="2:2" ht="57">
      <c r="B557" s="460" t="s">
        <v>2150</v>
      </c>
    </row>
    <row r="558" spans="2:2">
      <c r="B558" s="459"/>
    </row>
    <row r="559" spans="2:2" ht="71.25">
      <c r="B559" s="460" t="s">
        <v>2151</v>
      </c>
    </row>
    <row r="560" spans="2:2">
      <c r="B560" s="459"/>
    </row>
    <row r="561" spans="2:2" ht="28.5">
      <c r="B561" s="460" t="s">
        <v>2152</v>
      </c>
    </row>
    <row r="562" spans="2:2">
      <c r="B562" s="459"/>
    </row>
    <row r="563" spans="2:2" ht="99.75">
      <c r="B563" s="460" t="s">
        <v>2153</v>
      </c>
    </row>
    <row r="564" spans="2:2">
      <c r="B564" s="459"/>
    </row>
    <row r="565" spans="2:2">
      <c r="B565" s="460" t="s">
        <v>2154</v>
      </c>
    </row>
    <row r="566" spans="2:2">
      <c r="B566" s="459"/>
    </row>
    <row r="567" spans="2:2" ht="57">
      <c r="B567" s="460" t="s">
        <v>2155</v>
      </c>
    </row>
    <row r="568" spans="2:2">
      <c r="B568" s="459"/>
    </row>
    <row r="569" spans="2:2" ht="71.25">
      <c r="B569" s="460" t="s">
        <v>2156</v>
      </c>
    </row>
    <row r="570" spans="2:2">
      <c r="B570" s="463" t="s">
        <v>2157</v>
      </c>
    </row>
    <row r="571" spans="2:2">
      <c r="B571" s="463" t="s">
        <v>2158</v>
      </c>
    </row>
    <row r="572" spans="2:2">
      <c r="B572" s="463" t="s">
        <v>1928</v>
      </c>
    </row>
    <row r="573" spans="2:2">
      <c r="B573" s="463" t="s">
        <v>1923</v>
      </c>
    </row>
    <row r="574" spans="2:2">
      <c r="B574" s="425" t="s">
        <v>8</v>
      </c>
    </row>
  </sheetData>
  <mergeCells count="1">
    <mergeCell ref="B2:B3"/>
  </mergeCells>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rgb="FFFFFF00"/>
  </sheetPr>
  <dimension ref="B1:J2"/>
  <sheetViews>
    <sheetView workbookViewId="0">
      <selection activeCell="B1" sqref="B1"/>
    </sheetView>
  </sheetViews>
  <sheetFormatPr defaultRowHeight="15"/>
  <cols>
    <col min="1" max="1" width="9.140625" style="423"/>
    <col min="2" max="2" width="88.42578125" style="423" customWidth="1"/>
    <col min="3" max="16384" width="9.140625" style="423"/>
  </cols>
  <sheetData>
    <row r="1" spans="2:10">
      <c r="B1" s="425" t="s">
        <v>8</v>
      </c>
      <c r="C1" s="428"/>
      <c r="D1" s="428"/>
      <c r="E1" s="428"/>
      <c r="F1" s="428"/>
      <c r="G1" s="428"/>
      <c r="H1" s="428"/>
      <c r="I1" s="428"/>
      <c r="J1" s="428"/>
    </row>
    <row r="2" spans="2:10">
      <c r="B2" s="428"/>
    </row>
  </sheetData>
  <hyperlinks>
    <hyperlink ref="B1" location="'Калькулятор 4'!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rgb="FFFFFF00"/>
  </sheetPr>
  <dimension ref="B1"/>
  <sheetViews>
    <sheetView workbookViewId="0">
      <selection activeCell="B23" sqref="B23"/>
    </sheetView>
  </sheetViews>
  <sheetFormatPr defaultRowHeight="15"/>
  <cols>
    <col min="1" max="1" width="9.140625" style="423"/>
    <col min="2" max="2" width="86.28515625" style="423" customWidth="1"/>
    <col min="3" max="16384" width="9.140625" style="423"/>
  </cols>
  <sheetData>
    <row r="1" spans="2:2">
      <c r="B1" s="425" t="s">
        <v>8</v>
      </c>
    </row>
  </sheetData>
  <hyperlinks>
    <hyperlink ref="B1" location="'Калькулятор 4'!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153</vt:i4>
      </vt:variant>
      <vt:variant>
        <vt:lpstr>Именованные диапазоны</vt:lpstr>
      </vt:variant>
      <vt:variant>
        <vt:i4>8</vt:i4>
      </vt:variant>
    </vt:vector>
  </HeadingPairs>
  <TitlesOfParts>
    <vt:vector size="161"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о подготовке тех плана</vt:lpstr>
      <vt:lpstr>О разрешении на строительство</vt:lpstr>
      <vt:lpstr>О ГПЗУ</vt:lpstr>
      <vt:lpstr>О порубочном билете</vt:lpstr>
      <vt:lpstr>О разрешении на отклонение</vt:lpstr>
      <vt:lpstr>О Разрешении на ввод в эксп</vt:lpstr>
      <vt:lpstr>О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Документы регестрации права </vt:lpstr>
      <vt:lpstr>Документы заключения эксперти 1</vt:lpstr>
      <vt:lpstr>Постановление о получении зак 1</vt:lpstr>
      <vt:lpstr>О получении заключения экспер 1</vt:lpstr>
      <vt:lpstr>О получении соответсвии  1</vt:lpstr>
      <vt:lpstr>Постановлении о соответсвии 1</vt:lpstr>
      <vt:lpstr>Документы о соответсвии 1</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о подготовке тех плана 2</vt:lpstr>
      <vt:lpstr>О разрешении на строительст2</vt:lpstr>
      <vt:lpstr>Регламент ГПЗУ 2</vt:lpstr>
      <vt:lpstr>О порубочном билете 2</vt:lpstr>
      <vt:lpstr>О разрешении на отклонение 2</vt:lpstr>
      <vt:lpstr>О Разрешении на ввод в эксп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Документы проведения земель 2</vt:lpstr>
      <vt:lpstr>Документы регестрации права 2</vt:lpstr>
      <vt:lpstr>Калькулятор 3</vt:lpstr>
      <vt:lpstr>о кадастре 3</vt:lpstr>
      <vt:lpstr>постановление кадастр 3</vt:lpstr>
      <vt:lpstr>документы кадастр 3</vt:lpstr>
      <vt:lpstr>о изыскания и подг 3</vt:lpstr>
      <vt:lpstr>о подготовке тех плана 3</vt:lpstr>
      <vt:lpstr>О разрешении на строительст 3</vt:lpstr>
      <vt:lpstr>О ГПЗУ 3</vt:lpstr>
      <vt:lpstr>О порубочном билете 3</vt:lpstr>
      <vt:lpstr>О разрешении на отклонение 3</vt:lpstr>
      <vt:lpstr>О Разрешении на ввод в эксп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О 4 8</vt:lpstr>
      <vt:lpstr>ПОСТАНОВЛЕНИЕ 4 8</vt:lpstr>
      <vt:lpstr>о подготовке тех плана 4</vt:lpstr>
      <vt:lpstr>О изыскания проект 4</vt:lpstr>
      <vt:lpstr>о КАДАСТРОВЫЙ УЧЕТ 4</vt:lpstr>
      <vt:lpstr>Регламент КАДАСТРОВЫЙ УЧЕТ 4</vt:lpstr>
      <vt:lpstr>Документы КАДАСТРОВЫЙ УЧЕТ4</vt:lpstr>
      <vt:lpstr>О разрешении на строительст 4</vt:lpstr>
      <vt:lpstr>О ГПЗУ 4</vt:lpstr>
      <vt:lpstr>О порубочном билете 4</vt:lpstr>
      <vt:lpstr>О разрешении на отклонение 4</vt:lpstr>
      <vt:lpstr>О Разрешении на ввод в эксп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Документы проведения земель 4</vt:lpstr>
      <vt:lpstr>О регестрации права 4</vt:lpstr>
      <vt:lpstr>Документы о регестрации пра 4</vt:lpstr>
      <vt:lpstr>Регламент Регистрации прав  4</vt:lpstr>
      <vt:lpstr>Документы заключения экспер (4)</vt:lpstr>
      <vt:lpstr>Постановление о получении (4)</vt:lpstr>
      <vt:lpstr>О получении заключения эксп (4)</vt:lpstr>
      <vt:lpstr>О получении соответсвии (4)</vt:lpstr>
      <vt:lpstr>Постановлении о соответсвии (4)</vt:lpstr>
      <vt:lpstr>Документы о соответсвии (4)</vt:lpstr>
      <vt:lpstr>Калькулятор 5</vt:lpstr>
      <vt:lpstr>о кадастре 5</vt:lpstr>
      <vt:lpstr>постановление кадастре 5</vt:lpstr>
      <vt:lpstr>документы кадастр 5</vt:lpstr>
      <vt:lpstr>о изыскания и подг 5</vt:lpstr>
      <vt:lpstr>о подготовке тех плана 5</vt:lpstr>
      <vt:lpstr>О разрешении на строительст 5</vt:lpstr>
      <vt:lpstr>О ГПЗУ 5</vt:lpstr>
      <vt:lpstr>О порубочном билете 5</vt:lpstr>
      <vt:lpstr>О разрешении на отклонение 5</vt:lpstr>
      <vt:lpstr>О Разрешении на ввод в эксп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о кадастре 6</vt:lpstr>
      <vt:lpstr>постановление кадастр 6</vt:lpstr>
      <vt:lpstr>документы кадастр 6</vt:lpstr>
      <vt:lpstr>о изыскания и подг 6</vt:lpstr>
      <vt:lpstr>о подготовке тех плана 6</vt:lpstr>
      <vt:lpstr>О разрешении на строительст 6</vt:lpstr>
      <vt:lpstr>О ГПЗУ6</vt:lpstr>
      <vt:lpstr>О порубочном билете 6</vt:lpstr>
      <vt:lpstr>О разрешении на отклонение  6</vt:lpstr>
      <vt:lpstr>О Разрешении на ввод в эксп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Документы проведения земель 6</vt:lpstr>
      <vt:lpstr>Документы о регестрации пра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о стройнадзоре заключения 6</vt:lpstr>
      <vt:lpstr>Регламент стройнадзоре закл 6</vt:lpstr>
      <vt:lpstr>Документы стройнадзоре зак6</vt:lpstr>
      <vt:lpstr>'Регламент ГПЗУ 2'!_Hlk485882524</vt:lpstr>
      <vt:lpstr>'Документы на разрешения 5'!_Hlk492020822</vt:lpstr>
      <vt:lpstr>'Документы на разрешения 6'!_Hlk492020822</vt:lpstr>
      <vt:lpstr>'Регламент Регистрации прав '!review</vt:lpstr>
      <vt:lpstr>'Регламент Регистрации прав  4'!review</vt:lpstr>
      <vt:lpstr>'Регламент Регистрации прав  5'!review</vt:lpstr>
      <vt:lpstr>'Регламент Регистрации прав 3'!review</vt:lpstr>
      <vt:lpstr>'Документы на отклонение'!sub_17036</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Светлана</dc:creator>
  <cp:lastModifiedBy>Светлана</cp:lastModifiedBy>
  <dcterms:created xsi:type="dcterms:W3CDTF">2017-09-26T13:34:03Z</dcterms:created>
  <dcterms:modified xsi:type="dcterms:W3CDTF">2017-11-28T11:38:53Z</dcterms:modified>
</cp:coreProperties>
</file>